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fileSharing userName="교무과" algorithmName="SHA-512" hashValue="B2CAIbpLy0h07Dkp3MEPLF0ysJ9f5ryoPXi/lDpak4en+QkmoymT15PJcWSNvc1nl7WD5/Cuyic3Vpea9AjHqA==" saltValue="bayPWDbhgCJctPBKruCdRQ==" spinCount="100000"/>
  <workbookPr/>
  <mc:AlternateContent xmlns:mc="http://schemas.openxmlformats.org/markup-compatibility/2006">
    <mc:Choice Requires="x15">
      <x15ac:absPath xmlns:x15ac="http://schemas.microsoft.com/office/spreadsheetml/2010/11/ac" url="D:\13. 2026년 4월~\1. 강사\4. 신규채용(26-2학기, 2차)\4. 안내 및 공고\공고\"/>
    </mc:Choice>
  </mc:AlternateContent>
  <xr:revisionPtr revIDLastSave="0" documentId="8_{57CE2B1E-D693-4EF8-A015-18312BCC30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모집분야(2차)" sheetId="2" r:id="rId1"/>
  </sheets>
  <definedNames>
    <definedName name="_xlnm.Print_Titles" localSheetId="0">'모집분야(2차)'!$3:$4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9" i="2" l="1"/>
  <c r="O49" i="2"/>
  <c r="R49" i="2"/>
  <c r="N49" i="2"/>
</calcChain>
</file>

<file path=xl/sharedStrings.xml><?xml version="1.0" encoding="utf-8"?>
<sst xmlns="http://schemas.openxmlformats.org/spreadsheetml/2006/main" count="349" uniqueCount="172">
  <si>
    <t>강의 개설 학과</t>
    <phoneticPr fontId="2" type="noConversion"/>
  </si>
  <si>
    <t>교과목코드</t>
    <phoneticPr fontId="2" type="noConversion"/>
  </si>
  <si>
    <t>교과목명</t>
    <phoneticPr fontId="2" type="noConversion"/>
  </si>
  <si>
    <t>구분</t>
    <phoneticPr fontId="2" type="noConversion"/>
  </si>
  <si>
    <t>학점</t>
    <phoneticPr fontId="2" type="noConversion"/>
  </si>
  <si>
    <t>대학(원)</t>
    <phoneticPr fontId="2" type="noConversion"/>
  </si>
  <si>
    <t>이론</t>
  </si>
  <si>
    <t>이론</t>
    <phoneticPr fontId="2" type="noConversion"/>
  </si>
  <si>
    <t>학과(전공)</t>
    <phoneticPr fontId="2" type="noConversion"/>
  </si>
  <si>
    <t>시간</t>
    <phoneticPr fontId="2" type="noConversion"/>
  </si>
  <si>
    <t>채용
인원
(명)</t>
    <phoneticPr fontId="2" type="noConversion"/>
  </si>
  <si>
    <t>강사운영부서(채용부서)</t>
    <phoneticPr fontId="2" type="noConversion"/>
  </si>
  <si>
    <t>모집단위명</t>
    <phoneticPr fontId="2" type="noConversion"/>
  </si>
  <si>
    <r>
      <t xml:space="preserve">면접
심사
여부
</t>
    </r>
    <r>
      <rPr>
        <b/>
        <sz val="11"/>
        <color rgb="FF0000FF"/>
        <rFont val="맑은 고딕"/>
        <family val="3"/>
        <charset val="129"/>
        <scheme val="minor"/>
      </rPr>
      <t>(3배수)</t>
    </r>
    <phoneticPr fontId="2" type="noConversion"/>
  </si>
  <si>
    <r>
      <rPr>
        <b/>
        <sz val="10"/>
        <rFont val="맑은 고딕"/>
        <family val="3"/>
        <charset val="129"/>
        <scheme val="minor"/>
      </rPr>
      <t>(1인당)</t>
    </r>
    <r>
      <rPr>
        <b/>
        <sz val="11"/>
        <rFont val="맑은 고딕"/>
        <family val="3"/>
        <charset val="129"/>
        <scheme val="minor"/>
      </rPr>
      <t xml:space="preserve">
총 시간</t>
    </r>
    <phoneticPr fontId="2" type="noConversion"/>
  </si>
  <si>
    <t>수업시간</t>
    <phoneticPr fontId="2" type="noConversion"/>
  </si>
  <si>
    <t>X</t>
    <phoneticPr fontId="2" type="noConversion"/>
  </si>
  <si>
    <t>학문후속
세대전형
(석사/박사)</t>
    <phoneticPr fontId="2" type="noConversion"/>
  </si>
  <si>
    <t>재임용 제한대상 여부</t>
    <phoneticPr fontId="2" type="noConversion"/>
  </si>
  <si>
    <t>사유</t>
    <phoneticPr fontId="2" type="noConversion"/>
  </si>
  <si>
    <t>1년</t>
    <phoneticPr fontId="2" type="noConversion"/>
  </si>
  <si>
    <t>인문사회교양학부</t>
    <phoneticPr fontId="2" type="noConversion"/>
  </si>
  <si>
    <t>- 강의계획서(1과목만) 제출</t>
    <phoneticPr fontId="2" type="noConversion"/>
  </si>
  <si>
    <t>'26-2학기</t>
    <phoneticPr fontId="2" type="noConversion"/>
  </si>
  <si>
    <t>개설
학년</t>
    <phoneticPr fontId="2" type="noConversion"/>
  </si>
  <si>
    <t>'27-1학기</t>
    <phoneticPr fontId="2" type="noConversion"/>
  </si>
  <si>
    <t>계약
기간</t>
    <phoneticPr fontId="2" type="noConversion"/>
  </si>
  <si>
    <r>
      <t xml:space="preserve">자격 기준
</t>
    </r>
    <r>
      <rPr>
        <b/>
        <sz val="11"/>
        <color rgb="FF0000FF"/>
        <rFont val="맑은 고딕"/>
        <family val="3"/>
        <charset val="129"/>
        <scheme val="minor"/>
      </rPr>
      <t>※ 기본 자격
- 교육경력 및 연구실적 연수 2년 이상
- 박사 학위 소지자 원칙</t>
    </r>
    <phoneticPr fontId="2" type="noConversion"/>
  </si>
  <si>
    <t>학년도
및
학기</t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</si>
  <si>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모집분야(2차)</t>
    </r>
    <phoneticPr fontId="2" type="noConversion"/>
  </si>
  <si>
    <t>공과대학</t>
    <phoneticPr fontId="2" type="noConversion"/>
  </si>
  <si>
    <r>
      <rPr>
        <b/>
        <sz val="11"/>
        <rFont val="맑은 고딕"/>
        <family val="3"/>
        <charset val="129"/>
        <scheme val="minor"/>
      </rPr>
      <t>건축학부
건축공학전공</t>
    </r>
    <r>
      <rPr>
        <sz val="11"/>
        <rFont val="맑은 고딕"/>
        <family val="3"/>
        <charset val="129"/>
        <scheme val="minor"/>
      </rPr>
      <t xml:space="preserve">
(담당자: 김혜련,
문의: 02-970-6551)</t>
    </r>
    <phoneticPr fontId="2" type="noConversion"/>
  </si>
  <si>
    <t>설계01</t>
    <phoneticPr fontId="2" type="noConversion"/>
  </si>
  <si>
    <t>건축디지털패브리케이션</t>
    <phoneticPr fontId="2" type="noConversion"/>
  </si>
  <si>
    <t>금(1~4)</t>
    <phoneticPr fontId="2" type="noConversion"/>
  </si>
  <si>
    <t>이론+실습</t>
    <phoneticPr fontId="2" type="noConversion"/>
  </si>
  <si>
    <t>설계02</t>
    <phoneticPr fontId="2" type="noConversion"/>
  </si>
  <si>
    <t>건설법규</t>
    <phoneticPr fontId="2" type="noConversion"/>
  </si>
  <si>
    <t>수(7~9)</t>
    <phoneticPr fontId="2" type="noConversion"/>
  </si>
  <si>
    <t>설비01</t>
    <phoneticPr fontId="2" type="noConversion"/>
  </si>
  <si>
    <t>건축공조설비특론</t>
    <phoneticPr fontId="2" type="noConversion"/>
  </si>
  <si>
    <t>미정</t>
    <phoneticPr fontId="2" type="noConversion"/>
  </si>
  <si>
    <t>- 박사 학위 소지자
- 건물 자동제어 및 BEMS 실무경험 우대</t>
    <phoneticPr fontId="2" type="noConversion"/>
  </si>
  <si>
    <t>- 강의계획서(1과목만) 제출
- 자기소개서</t>
    <phoneticPr fontId="2" type="noConversion"/>
  </si>
  <si>
    <t>친환경건축설비특론</t>
    <phoneticPr fontId="2" type="noConversion"/>
  </si>
  <si>
    <t>건축기계설비공학과</t>
    <phoneticPr fontId="2" type="noConversion"/>
  </si>
  <si>
    <t>건물자동제어</t>
    <phoneticPr fontId="2" type="noConversion"/>
  </si>
  <si>
    <t>화(10~12)</t>
    <phoneticPr fontId="2" type="noConversion"/>
  </si>
  <si>
    <r>
      <rPr>
        <b/>
        <sz val="11"/>
        <rFont val="맑은 고딕"/>
        <family val="3"/>
        <charset val="129"/>
        <scheme val="minor"/>
      </rPr>
      <t>환경공학과</t>
    </r>
    <r>
      <rPr>
        <sz val="11"/>
        <rFont val="맑은 고딕"/>
        <family val="3"/>
        <charset val="129"/>
        <scheme val="minor"/>
      </rPr>
      <t xml:space="preserve">
(담당자: 이수연,
문의: 02-970-6623)</t>
    </r>
    <phoneticPr fontId="2" type="noConversion"/>
  </si>
  <si>
    <t>환경공학</t>
    <phoneticPr fontId="2" type="noConversion"/>
  </si>
  <si>
    <t>환경공학과</t>
    <phoneticPr fontId="2" type="noConversion"/>
  </si>
  <si>
    <t>화학물질평가관련법규의이해</t>
    <phoneticPr fontId="2" type="noConversion"/>
  </si>
  <si>
    <t>전학년</t>
    <phoneticPr fontId="2" type="noConversion"/>
  </si>
  <si>
    <t>주간 월(7~9)</t>
    <phoneticPr fontId="2" type="noConversion"/>
  </si>
  <si>
    <t>- 강의계획서 제출</t>
    <phoneticPr fontId="2" type="noConversion"/>
  </si>
  <si>
    <t>조형대학</t>
    <phoneticPr fontId="2" type="noConversion"/>
  </si>
  <si>
    <t>시디01</t>
    <phoneticPr fontId="2" type="noConversion"/>
  </si>
  <si>
    <t>디자인학과(시각)</t>
    <phoneticPr fontId="2" type="noConversion"/>
  </si>
  <si>
    <t>3D미디어디자인(1)</t>
    <phoneticPr fontId="2" type="noConversion"/>
  </si>
  <si>
    <t>주간 금(1~4)</t>
    <phoneticPr fontId="2" type="noConversion"/>
  </si>
  <si>
    <t>- 석사 학위 이상 소지자</t>
    <phoneticPr fontId="2" type="noConversion"/>
  </si>
  <si>
    <t>디지털비디오프로덕션(2)</t>
    <phoneticPr fontId="2" type="noConversion"/>
  </si>
  <si>
    <t>주간 금(6~9)</t>
    <phoneticPr fontId="2" type="noConversion"/>
  </si>
  <si>
    <t>도예학과</t>
    <phoneticPr fontId="2" type="noConversion"/>
  </si>
  <si>
    <t>기초조형(2)</t>
    <phoneticPr fontId="2" type="noConversion"/>
  </si>
  <si>
    <t>주간 월(1~4교시)</t>
    <phoneticPr fontId="2" type="noConversion"/>
  </si>
  <si>
    <t>O</t>
    <phoneticPr fontId="2" type="noConversion"/>
  </si>
  <si>
    <t>27-1학기</t>
    <phoneticPr fontId="2" type="noConversion"/>
  </si>
  <si>
    <t>기초조형(1)</t>
    <phoneticPr fontId="2" type="noConversion"/>
  </si>
  <si>
    <t>조형예술학과</t>
    <phoneticPr fontId="2" type="noConversion"/>
  </si>
  <si>
    <t>스튜디오크리틱(2)</t>
    <phoneticPr fontId="2" type="noConversion"/>
  </si>
  <si>
    <t>주간 월(6~9)</t>
    <phoneticPr fontId="2" type="noConversion"/>
  </si>
  <si>
    <t>뉴미디어(4)</t>
    <phoneticPr fontId="2" type="noConversion"/>
  </si>
  <si>
    <t>주간 월(2~4)</t>
    <phoneticPr fontId="2" type="noConversion"/>
  </si>
  <si>
    <t>스튜디오크리틱(1)</t>
    <phoneticPr fontId="2" type="noConversion"/>
  </si>
  <si>
    <t>뉴미디어(3)</t>
    <phoneticPr fontId="2" type="noConversion"/>
  </si>
  <si>
    <r>
      <rPr>
        <b/>
        <sz val="11"/>
        <rFont val="맑은 고딕"/>
        <family val="3"/>
        <charset val="129"/>
        <scheme val="minor"/>
      </rPr>
      <t>문예창작학과</t>
    </r>
    <r>
      <rPr>
        <sz val="11"/>
        <rFont val="맑은 고딕"/>
        <family val="3"/>
        <charset val="129"/>
        <scheme val="minor"/>
      </rPr>
      <t xml:space="preserve">
(담당자: 박한선,
문의: 02-970-6291)</t>
    </r>
    <phoneticPr fontId="2" type="noConversion"/>
  </si>
  <si>
    <t>비평01</t>
    <phoneticPr fontId="2" type="noConversion"/>
  </si>
  <si>
    <t>문예창작학과</t>
    <phoneticPr fontId="2" type="noConversion"/>
  </si>
  <si>
    <t>비평읽기</t>
    <phoneticPr fontId="2" type="noConversion"/>
  </si>
  <si>
    <t>주간 월(6~8교시)</t>
    <phoneticPr fontId="2" type="noConversion"/>
  </si>
  <si>
    <t>6개월</t>
    <phoneticPr fontId="2" type="noConversion"/>
  </si>
  <si>
    <t>- 강의계획서(1과목만) 제출
- 등단 증빙 서류 제출</t>
    <phoneticPr fontId="2" type="noConversion"/>
  </si>
  <si>
    <t>장르문학</t>
    <phoneticPr fontId="2" type="noConversion"/>
  </si>
  <si>
    <t>주간 월(2~4교시)</t>
    <phoneticPr fontId="2" type="noConversion"/>
  </si>
  <si>
    <t>국제경영</t>
    <phoneticPr fontId="2" type="noConversion"/>
  </si>
  <si>
    <t>경영학전공</t>
    <phoneticPr fontId="2" type="noConversion"/>
  </si>
  <si>
    <t>Principles of Management(in English)</t>
    <phoneticPr fontId="2" type="noConversion"/>
  </si>
  <si>
    <t>- 경영학박사 학위 소지자
- 영어강의 가능자</t>
    <phoneticPr fontId="2" type="noConversion"/>
  </si>
  <si>
    <t>경영학원론(AMS)</t>
    <phoneticPr fontId="2" type="noConversion"/>
  </si>
  <si>
    <t>International Business(in English)</t>
    <phoneticPr fontId="2" type="noConversion"/>
  </si>
  <si>
    <t>국제경영론(AMS)</t>
    <phoneticPr fontId="2" type="noConversion"/>
  </si>
  <si>
    <t>인사관리</t>
    <phoneticPr fontId="2" type="noConversion"/>
  </si>
  <si>
    <t>노사관계론</t>
    <phoneticPr fontId="2" type="noConversion"/>
  </si>
  <si>
    <t>3학년</t>
    <phoneticPr fontId="2" type="noConversion"/>
  </si>
  <si>
    <t>- 경영학 또는 관련분야 박사 학위 소지자</t>
    <phoneticPr fontId="2" type="noConversion"/>
  </si>
  <si>
    <t xml:space="preserve">1년 </t>
    <phoneticPr fontId="2" type="noConversion"/>
  </si>
  <si>
    <t xml:space="preserve">- 강의계획서(2026-2) 제출 </t>
    <phoneticPr fontId="2" type="noConversion"/>
  </si>
  <si>
    <t>기업의사회적책임과 기업윤리</t>
    <phoneticPr fontId="2" type="noConversion"/>
  </si>
  <si>
    <t>건설환경융합공학과</t>
    <phoneticPr fontId="2" type="noConversion"/>
  </si>
  <si>
    <t>건설재료학및실험</t>
    <phoneticPr fontId="2" type="noConversion"/>
  </si>
  <si>
    <t>주중 1일(19:00~22:00)
또는 토요일 or 일요일
(09:00~22:00)</t>
    <phoneticPr fontId="2" type="noConversion"/>
  </si>
  <si>
    <t>- 석사 학위 이상 소지자
- 기술사 소지자(구조, 시공)</t>
    <phoneticPr fontId="2" type="noConversion"/>
  </si>
  <si>
    <t>토목종합설계</t>
    <phoneticPr fontId="2" type="noConversion"/>
  </si>
  <si>
    <t>인공지능응용학과</t>
    <phoneticPr fontId="2" type="noConversion"/>
  </si>
  <si>
    <t>컴퓨팅사고와 인공지능</t>
    <phoneticPr fontId="2" type="noConversion"/>
  </si>
  <si>
    <t xml:space="preserve">- 석사 학위 이상 소지자 </t>
    <phoneticPr fontId="2" type="noConversion"/>
  </si>
  <si>
    <t>- 포트폴리오(연구실적물) 제출</t>
    <phoneticPr fontId="2" type="noConversion"/>
  </si>
  <si>
    <t>강화학습</t>
    <phoneticPr fontId="2" type="noConversion"/>
  </si>
  <si>
    <t>- 강의계획서 제출
- 강의 요일 및 시간은 변경될 수 있음</t>
    <phoneticPr fontId="2" type="noConversion"/>
  </si>
  <si>
    <t>교양대학</t>
    <phoneticPr fontId="2" type="noConversion"/>
  </si>
  <si>
    <r>
      <rPr>
        <b/>
        <sz val="11"/>
        <rFont val="맑은 고딕"/>
        <family val="3"/>
        <charset val="129"/>
        <scheme val="minor"/>
      </rPr>
      <t>인문사회교양학부</t>
    </r>
    <r>
      <rPr>
        <sz val="11"/>
        <rFont val="맑은 고딕"/>
        <family val="3"/>
        <charset val="129"/>
        <scheme val="minor"/>
      </rPr>
      <t xml:space="preserve">
(담당자: 최성주,
문의: 02-970-9730)</t>
    </r>
    <phoneticPr fontId="2" type="noConversion"/>
  </si>
  <si>
    <t>미국사의 이해</t>
    <phoneticPr fontId="2" type="noConversion"/>
  </si>
  <si>
    <t>주간 목(4~6)</t>
    <phoneticPr fontId="2" type="noConversion"/>
  </si>
  <si>
    <t>삶의윤리학</t>
    <phoneticPr fontId="2" type="noConversion"/>
  </si>
  <si>
    <t>주간 목(1~2)</t>
    <phoneticPr fontId="2" type="noConversion"/>
  </si>
  <si>
    <t>- 윤리학 분야 박사 학위 소지자</t>
    <phoneticPr fontId="2" type="noConversion"/>
  </si>
  <si>
    <t>주간 목(3~4)</t>
    <phoneticPr fontId="2" type="noConversion"/>
  </si>
  <si>
    <t>주간 금(1~2)</t>
    <phoneticPr fontId="2" type="noConversion"/>
  </si>
  <si>
    <t>주간 금(3~4)</t>
    <phoneticPr fontId="2" type="noConversion"/>
  </si>
  <si>
    <t>철도시스템01</t>
    <phoneticPr fontId="2" type="noConversion"/>
  </si>
  <si>
    <t>철도시스템공학과</t>
    <phoneticPr fontId="2" type="noConversion"/>
  </si>
  <si>
    <t>철도시뮬레이션특론</t>
    <phoneticPr fontId="2" type="noConversion"/>
  </si>
  <si>
    <t>월(11~13)</t>
    <phoneticPr fontId="2" type="noConversion"/>
  </si>
  <si>
    <t>- 박사 학위 소지자</t>
    <phoneticPr fontId="2" type="noConversion"/>
  </si>
  <si>
    <r>
      <rPr>
        <b/>
        <sz val="11"/>
        <rFont val="맑은 고딕"/>
        <family val="3"/>
        <charset val="129"/>
        <scheme val="minor"/>
      </rPr>
      <t>건설환경융합공학과</t>
    </r>
    <r>
      <rPr>
        <sz val="11"/>
        <rFont val="맑은 고딕"/>
        <family val="3"/>
        <charset val="129"/>
        <scheme val="minor"/>
      </rPr>
      <t xml:space="preserve">
(담당자: 이지원,
문의: 02-970-9785)</t>
    </r>
    <phoneticPr fontId="2" type="noConversion"/>
  </si>
  <si>
    <t>에너지
바이오
대학</t>
    <phoneticPr fontId="2" type="noConversion"/>
  </si>
  <si>
    <t>인문사회
대학</t>
    <phoneticPr fontId="2" type="noConversion"/>
  </si>
  <si>
    <t>기술경영
윱합대학</t>
    <phoneticPr fontId="2" type="noConversion"/>
  </si>
  <si>
    <t>미래융합
대학</t>
    <phoneticPr fontId="2" type="noConversion"/>
  </si>
  <si>
    <t>창의융합
대학</t>
    <phoneticPr fontId="2" type="noConversion"/>
  </si>
  <si>
    <t>철도전문
대학원</t>
    <phoneticPr fontId="2" type="noConversion"/>
  </si>
  <si>
    <r>
      <rPr>
        <b/>
        <sz val="11"/>
        <rFont val="맑은 고딕"/>
        <family val="3"/>
        <charset val="129"/>
        <scheme val="minor"/>
      </rPr>
      <t>디자인학과(시각)</t>
    </r>
    <r>
      <rPr>
        <sz val="11"/>
        <rFont val="맑은 고딕"/>
        <family val="3"/>
        <charset val="129"/>
        <scheme val="minor"/>
      </rPr>
      <t xml:space="preserve">
(담당자: 최혜진,
문의: 02-970-6650)</t>
    </r>
    <phoneticPr fontId="2" type="noConversion"/>
  </si>
  <si>
    <r>
      <rPr>
        <b/>
        <sz val="11"/>
        <rFont val="맑은 고딕"/>
        <family val="3"/>
        <charset val="129"/>
        <scheme val="minor"/>
      </rPr>
      <t>조형예술학과</t>
    </r>
    <r>
      <rPr>
        <sz val="11"/>
        <rFont val="맑은 고딕"/>
        <family val="3"/>
        <charset val="129"/>
        <scheme val="minor"/>
      </rPr>
      <t xml:space="preserve">
(담당자: 서정화,
문의: 02-970-6635)</t>
    </r>
    <phoneticPr fontId="2" type="noConversion"/>
  </si>
  <si>
    <r>
      <t xml:space="preserve">인공지능응용학과
</t>
    </r>
    <r>
      <rPr>
        <sz val="11"/>
        <rFont val="맑은 고딕"/>
        <family val="3"/>
        <charset val="129"/>
        <scheme val="minor"/>
      </rPr>
      <t>(담당자: 정채은,
문의: 02-970-9726)</t>
    </r>
    <phoneticPr fontId="2" type="noConversion"/>
  </si>
  <si>
    <r>
      <rPr>
        <b/>
        <sz val="11"/>
        <rFont val="맑은 고딕"/>
        <family val="3"/>
        <charset val="129"/>
        <scheme val="minor"/>
      </rPr>
      <t>철도시스템공학과</t>
    </r>
    <r>
      <rPr>
        <sz val="11"/>
        <rFont val="맑은 고딕"/>
        <family val="3"/>
        <charset val="129"/>
        <scheme val="minor"/>
      </rPr>
      <t xml:space="preserve">
(담당자: 윤성원,
문의: 02-970-6978)</t>
    </r>
    <phoneticPr fontId="2" type="noConversion"/>
  </si>
  <si>
    <t>인성01</t>
    <phoneticPr fontId="2" type="noConversion"/>
  </si>
  <si>
    <t>역사와문명01</t>
    <phoneticPr fontId="2" type="noConversion"/>
  </si>
  <si>
    <t>인공지능02</t>
    <phoneticPr fontId="2" type="noConversion"/>
  </si>
  <si>
    <t>인공지능01</t>
    <phoneticPr fontId="2" type="noConversion"/>
  </si>
  <si>
    <t>건설환경01</t>
    <phoneticPr fontId="2" type="noConversion"/>
  </si>
  <si>
    <t>조예01</t>
    <phoneticPr fontId="2" type="noConversion"/>
  </si>
  <si>
    <t>도예01</t>
    <phoneticPr fontId="2" type="noConversion"/>
  </si>
  <si>
    <t>- 강의계획서(1과목만) 제출 
- 최종학위 논문 
- 포트폴리오(연구실적물)</t>
    <phoneticPr fontId="2" type="noConversion"/>
  </si>
  <si>
    <t>신임교원 채용 예정</t>
    <phoneticPr fontId="2" type="noConversion"/>
  </si>
  <si>
    <t>연구년 대체
(2026. 9.~2027. 8.)</t>
    <phoneticPr fontId="2" type="noConversion"/>
  </si>
  <si>
    <t>연구년 대체
(2026. 9.~2027. 7.)</t>
    <phoneticPr fontId="2" type="noConversion"/>
  </si>
  <si>
    <t>연구년 대체
(2026. 9.~2027. 2.)</t>
    <phoneticPr fontId="2" type="noConversion"/>
  </si>
  <si>
    <t>건축학부
건축공학전공</t>
    <phoneticPr fontId="2" type="noConversion"/>
  </si>
  <si>
    <t>일반대학원
건축과</t>
    <phoneticPr fontId="2" type="noConversion"/>
  </si>
  <si>
    <t>주택도시대학원
건축환경·설비공학과</t>
    <phoneticPr fontId="2" type="noConversion"/>
  </si>
  <si>
    <t>-</t>
    <phoneticPr fontId="2" type="noConversion"/>
  </si>
  <si>
    <t>대학원</t>
    <phoneticPr fontId="2" type="noConversion"/>
  </si>
  <si>
    <t>- 강의계획서 제출
- 강의 일정은 추후 변경될 수 있음</t>
    <phoneticPr fontId="2" type="noConversion"/>
  </si>
  <si>
    <t>- 박사과정 수료 이상인 자(미국사 전공자 우대)</t>
    <phoneticPr fontId="2" type="noConversion"/>
  </si>
  <si>
    <t>- 석사 학위 이상 소지자
- 문학 비평 등단자</t>
    <phoneticPr fontId="2" type="noConversion"/>
  </si>
  <si>
    <r>
      <rPr>
        <b/>
        <sz val="11"/>
        <rFont val="맑은 고딕"/>
        <family val="3"/>
        <charset val="129"/>
        <scheme val="minor"/>
      </rPr>
      <t>도예학과</t>
    </r>
    <r>
      <rPr>
        <sz val="11"/>
        <rFont val="맑은 고딕"/>
        <family val="3"/>
        <charset val="129"/>
        <scheme val="minor"/>
      </rPr>
      <t xml:space="preserve">
(담당자:윤서희,
문의: 02-970-6618)</t>
    </r>
    <phoneticPr fontId="2" type="noConversion"/>
  </si>
  <si>
    <t>- 석사 학위 이상 소지자
- 관련 분야의 경력이 20년 이상인 자</t>
    <phoneticPr fontId="2" type="noConversion"/>
  </si>
  <si>
    <t>목(1~3교시)</t>
    <phoneticPr fontId="2" type="noConversion"/>
  </si>
  <si>
    <t>금(5~7교시)</t>
    <phoneticPr fontId="2" type="noConversion"/>
  </si>
  <si>
    <t>수(4~6교시)</t>
    <phoneticPr fontId="2" type="noConversion"/>
  </si>
  <si>
    <t>주간 월(14시~17시)</t>
    <phoneticPr fontId="2" type="noConversion"/>
  </si>
  <si>
    <t>주간 수(1~4교시)
(09:00~12:50)</t>
    <phoneticPr fontId="2" type="noConversion"/>
  </si>
  <si>
    <t>- 2026학년도 2학기 담당 교과 강의계획서(국문) 제출(2개 강의 모두 제출)
- 기본 제출서류 중 학위 논문 요약본 미제출 대상</t>
    <phoneticPr fontId="2" type="noConversion"/>
  </si>
  <si>
    <t>- 2026학년도 2학기 담당 교과 강의계획서(국문) 제출
- 기본 제출서류 중 학위 논문 요약본 미제출 대상
- 포트폴리오 15작품 이하 첨부
(5MB 이내 단일 PDF 파일로 제출하며, 포트폴리오 내 성명 등 개인 식별 정보 미기재 또는 삭제 요망)
- 석사 학위 졸업예정자는 임용예정일을 기준으로 함(석사 졸업예정증명서 첨부)</t>
    <phoneticPr fontId="2" type="noConversion"/>
  </si>
  <si>
    <t>- 학사 학위 이상 소지자
- BIM 분야 실무경력 10년 이상
- BIM 교육 경력 우대</t>
    <phoneticPr fontId="2" type="noConversion"/>
  </si>
  <si>
    <t>- 학사 학위 이상 소지자
- 건축사 자격증 소지자
- 법규 교육 경력 우대</t>
    <phoneticPr fontId="2" type="noConversion"/>
  </si>
  <si>
    <r>
      <t xml:space="preserve">비고
</t>
    </r>
    <r>
      <rPr>
        <b/>
        <sz val="11"/>
        <color rgb="FFFF0000"/>
        <rFont val="맑은 고딕"/>
        <family val="3"/>
        <charset val="129"/>
        <scheme val="minor"/>
      </rPr>
      <t>*강의계획서 제출, 
포트폴리오(연구실적물) 제출,
학위논문요약본 미제출(조형대학) 등</t>
    </r>
    <phoneticPr fontId="2" type="noConversion"/>
  </si>
  <si>
    <t>- 미래융합대학 수업방식 TBL(Triple Blended Learning)
 : 온라인, 실시간 화상강의, 출석수업 혼합 수업방식
- 신규임용시 1년 계약 및 재임용 절차 2회 보장하나, 연간 일부 학기만 강의 배정이 될 수 있음(강의를 하지 않는 학기에는 급여 미지급)
- 강의계획서(모든과목) 제출
- 미래융합대학 상황에 따라 수업시간 변경 가능</t>
    <phoneticPr fontId="2" type="noConversion"/>
  </si>
  <si>
    <t xml:space="preserve">- 석사 학위 이상 소지자
 (임용 예정일 기준 석사 학위 졸업예정자 포함)
</t>
    <phoneticPr fontId="2" type="noConversion"/>
  </si>
  <si>
    <r>
      <t xml:space="preserve">인공지능응용학과
</t>
    </r>
    <r>
      <rPr>
        <sz val="11"/>
        <rFont val="맑은 고딕"/>
        <family val="3"/>
        <charset val="129"/>
        <scheme val="minor"/>
      </rPr>
      <t>(담당자: 이수진,
문의: 02-970-9773)</t>
    </r>
    <phoneticPr fontId="2" type="noConversion"/>
  </si>
  <si>
    <r>
      <rPr>
        <b/>
        <sz val="11"/>
        <rFont val="맑은 고딕"/>
        <family val="3"/>
        <charset val="129"/>
        <scheme val="minor"/>
      </rPr>
      <t>경영학과
경영학전공</t>
    </r>
    <r>
      <rPr>
        <sz val="11"/>
        <rFont val="맑은 고딕"/>
        <family val="3"/>
        <charset val="129"/>
        <scheme val="minor"/>
      </rPr>
      <t xml:space="preserve">
(담장자: 한병철,
문의: 02-970-6488)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</si>
</sst>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sz val="22"/>
      <name val="HY헤드라인M"/>
      <family val="1"/>
      <charset val="129"/>
    </font>
    <font>
      <sz val="12"/>
      <color rgb="FF0000FF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4" fillId="4" borderId="9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13" fillId="2" borderId="2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13" fillId="0" borderId="3" xfId="0" quotePrefix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/>
    </xf>
    <xf numFmtId="0" fontId="13" fillId="0" borderId="3" xfId="0" quotePrefix="1" applyFont="1" applyBorder="1" applyAlignment="1">
      <alignment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shrinkToFit="1"/>
    </xf>
    <xf numFmtId="0" fontId="13" fillId="0" borderId="2" xfId="0" quotePrefix="1" applyFont="1" applyBorder="1" applyAlignment="1">
      <alignment horizontal="center" vertical="center" shrinkToFit="1"/>
    </xf>
    <xf numFmtId="0" fontId="13" fillId="2" borderId="2" xfId="0" quotePrefix="1" applyFont="1" applyFill="1" applyBorder="1" applyAlignment="1">
      <alignment horizontal="center" vertical="center" shrinkToFit="1"/>
    </xf>
    <xf numFmtId="0" fontId="13" fillId="6" borderId="3" xfId="0" quotePrefix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4" xfId="0" quotePrefix="1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13" fillId="0" borderId="2" xfId="0" quotePrefix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5" borderId="10" xfId="0" quotePrefix="1" applyFont="1" applyFill="1" applyBorder="1" applyAlignment="1">
      <alignment horizontal="center" vertical="center" wrapText="1"/>
    </xf>
    <xf numFmtId="0" fontId="13" fillId="0" borderId="2" xfId="0" quotePrefix="1" applyFont="1" applyBorder="1" applyAlignment="1">
      <alignment vertical="center" wrapText="1"/>
    </xf>
    <xf numFmtId="0" fontId="13" fillId="6" borderId="2" xfId="0" quotePrefix="1" applyFont="1" applyFill="1" applyBorder="1" applyAlignment="1">
      <alignment horizontal="center" vertical="center" wrapText="1"/>
    </xf>
    <xf numFmtId="0" fontId="13" fillId="0" borderId="14" xfId="0" quotePrefix="1" applyFont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 wrapText="1"/>
    </xf>
    <xf numFmtId="0" fontId="13" fillId="2" borderId="2" xfId="0" quotePrefix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9" borderId="2" xfId="0" quotePrefix="1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0" borderId="17" xfId="0" quotePrefix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3" fillId="0" borderId="2" xfId="0" quotePrefix="1" applyFont="1" applyFill="1" applyBorder="1" applyAlignment="1">
      <alignment horizontal="center" vertical="center" wrapText="1"/>
    </xf>
    <xf numFmtId="0" fontId="13" fillId="0" borderId="4" xfId="0" quotePrefix="1" applyFont="1" applyFill="1" applyBorder="1" applyAlignment="1">
      <alignment horizontal="center" vertical="center" wrapText="1"/>
    </xf>
    <xf numFmtId="0" fontId="13" fillId="0" borderId="14" xfId="0" quotePrefix="1" applyFont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2" borderId="8" xfId="0" quotePrefix="1" applyFont="1" applyFill="1" applyBorder="1" applyAlignment="1">
      <alignment horizontal="center" vertical="center"/>
    </xf>
    <xf numFmtId="0" fontId="13" fillId="2" borderId="3" xfId="0" quotePrefix="1" applyFont="1" applyFill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3" fillId="2" borderId="2" xfId="0" quotePrefix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quotePrefix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6" borderId="2" xfId="0" quotePrefix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13" fillId="6" borderId="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9" borderId="2" xfId="0" quotePrefix="1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5" borderId="5" xfId="0" quotePrefix="1" applyFont="1" applyFill="1" applyBorder="1" applyAlignment="1">
      <alignment horizontal="center" vertical="center" wrapText="1"/>
    </xf>
    <xf numFmtId="0" fontId="5" fillId="5" borderId="10" xfId="0" quotePrefix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F269-7F62-4FF7-A8CB-8394200C1D9E}">
  <sheetPr>
    <tabColor theme="5" tint="0.59999389629810485"/>
    <pageSetUpPr fitToPage="1"/>
  </sheetPr>
  <dimension ref="A1:T49"/>
  <sheetViews>
    <sheetView tabSelected="1" zoomScale="70" zoomScaleNormal="70" workbookViewId="0">
      <pane xSplit="3" ySplit="4" topLeftCell="D5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875" style="3" customWidth="1"/>
    <col min="2" max="2" width="19.125" customWidth="1"/>
    <col min="3" max="3" width="13.75" bestFit="1" customWidth="1"/>
    <col min="4" max="4" width="9.375" customWidth="1"/>
    <col min="5" max="5" width="19.75" bestFit="1" customWidth="1"/>
    <col min="6" max="6" width="10.75" customWidth="1"/>
    <col min="7" max="7" width="26.375" customWidth="1"/>
    <col min="8" max="8" width="7.125" customWidth="1"/>
    <col min="9" max="9" width="20.75" customWidth="1"/>
    <col min="10" max="10" width="10.5" style="1" bestFit="1" customWidth="1"/>
    <col min="11" max="12" width="7.25" customWidth="1"/>
    <col min="13" max="13" width="7.5" style="2" customWidth="1"/>
    <col min="14" max="15" width="7.125" style="2" customWidth="1"/>
    <col min="16" max="16" width="10.5" style="2" customWidth="1"/>
    <col min="17" max="17" width="40.75" customWidth="1"/>
    <col min="18" max="18" width="8.75" customWidth="1"/>
    <col min="19" max="19" width="21.25" customWidth="1"/>
    <col min="20" max="20" width="45" customWidth="1"/>
  </cols>
  <sheetData>
    <row r="1" spans="1:20" ht="45" customHeight="1" x14ac:dyDescent="0.3">
      <c r="A1" s="96" t="s">
        <v>29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0" ht="24.75" customHeight="1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</row>
    <row r="3" spans="1:20" ht="54.75" customHeight="1" x14ac:dyDescent="0.3">
      <c r="A3" s="98" t="s">
        <v>11</v>
      </c>
      <c r="B3" s="99"/>
      <c r="C3" s="99" t="s">
        <v>12</v>
      </c>
      <c r="D3" s="101" t="s">
        <v>28</v>
      </c>
      <c r="E3" s="103" t="s">
        <v>0</v>
      </c>
      <c r="F3" s="103" t="s">
        <v>1</v>
      </c>
      <c r="G3" s="103" t="s">
        <v>2</v>
      </c>
      <c r="H3" s="105" t="s">
        <v>24</v>
      </c>
      <c r="I3" s="107" t="s">
        <v>15</v>
      </c>
      <c r="J3" s="113" t="s">
        <v>3</v>
      </c>
      <c r="K3" s="103" t="s">
        <v>4</v>
      </c>
      <c r="L3" s="105" t="s">
        <v>9</v>
      </c>
      <c r="M3" s="105" t="s">
        <v>14</v>
      </c>
      <c r="N3" s="105" t="s">
        <v>10</v>
      </c>
      <c r="O3" s="105" t="s">
        <v>13</v>
      </c>
      <c r="P3" s="105" t="s">
        <v>17</v>
      </c>
      <c r="Q3" s="111" t="s">
        <v>27</v>
      </c>
      <c r="R3" s="111" t="s">
        <v>18</v>
      </c>
      <c r="S3" s="111"/>
      <c r="T3" s="108" t="s">
        <v>167</v>
      </c>
    </row>
    <row r="4" spans="1:20" ht="132" customHeight="1" thickBot="1" x14ac:dyDescent="0.35">
      <c r="A4" s="4" t="s">
        <v>5</v>
      </c>
      <c r="B4" s="24" t="s">
        <v>8</v>
      </c>
      <c r="C4" s="100"/>
      <c r="D4" s="102"/>
      <c r="E4" s="104"/>
      <c r="F4" s="104"/>
      <c r="G4" s="104"/>
      <c r="H4" s="106"/>
      <c r="I4" s="106"/>
      <c r="J4" s="104"/>
      <c r="K4" s="104"/>
      <c r="L4" s="110"/>
      <c r="M4" s="110"/>
      <c r="N4" s="106"/>
      <c r="O4" s="110"/>
      <c r="P4" s="110"/>
      <c r="Q4" s="112"/>
      <c r="R4" s="30" t="s">
        <v>26</v>
      </c>
      <c r="S4" s="30" t="s">
        <v>19</v>
      </c>
      <c r="T4" s="109"/>
    </row>
    <row r="5" spans="1:20" ht="50.1" customHeight="1" thickTop="1" x14ac:dyDescent="0.3">
      <c r="A5" s="56" t="s">
        <v>30</v>
      </c>
      <c r="B5" s="62" t="s">
        <v>31</v>
      </c>
      <c r="C5" s="8" t="s">
        <v>32</v>
      </c>
      <c r="D5" s="9" t="s">
        <v>23</v>
      </c>
      <c r="E5" s="18" t="s">
        <v>148</v>
      </c>
      <c r="F5" s="11">
        <v>103026</v>
      </c>
      <c r="G5" s="10" t="s">
        <v>33</v>
      </c>
      <c r="H5" s="10">
        <v>3</v>
      </c>
      <c r="I5" s="11" t="s">
        <v>34</v>
      </c>
      <c r="J5" s="11" t="s">
        <v>35</v>
      </c>
      <c r="K5" s="11">
        <v>3</v>
      </c>
      <c r="L5" s="11">
        <v>3</v>
      </c>
      <c r="M5" s="11">
        <v>3</v>
      </c>
      <c r="N5" s="11">
        <v>1</v>
      </c>
      <c r="O5" s="11" t="s">
        <v>16</v>
      </c>
      <c r="P5" s="11" t="s">
        <v>16</v>
      </c>
      <c r="Q5" s="12" t="s">
        <v>165</v>
      </c>
      <c r="R5" s="17" t="s">
        <v>20</v>
      </c>
      <c r="S5" s="17" t="s">
        <v>144</v>
      </c>
      <c r="T5" s="40"/>
    </row>
    <row r="6" spans="1:20" ht="50.1" customHeight="1" x14ac:dyDescent="0.3">
      <c r="A6" s="44"/>
      <c r="B6" s="46"/>
      <c r="C6" s="27" t="s">
        <v>36</v>
      </c>
      <c r="D6" s="28" t="s">
        <v>23</v>
      </c>
      <c r="E6" s="19" t="s">
        <v>148</v>
      </c>
      <c r="F6" s="29">
        <v>143310</v>
      </c>
      <c r="G6" s="5" t="s">
        <v>37</v>
      </c>
      <c r="H6" s="5">
        <v>3</v>
      </c>
      <c r="I6" s="29" t="s">
        <v>38</v>
      </c>
      <c r="J6" s="29" t="s">
        <v>7</v>
      </c>
      <c r="K6" s="29">
        <v>3</v>
      </c>
      <c r="L6" s="29">
        <v>3</v>
      </c>
      <c r="M6" s="29">
        <v>3</v>
      </c>
      <c r="N6" s="29">
        <v>1</v>
      </c>
      <c r="O6" s="29" t="s">
        <v>16</v>
      </c>
      <c r="P6" s="29" t="s">
        <v>16</v>
      </c>
      <c r="Q6" s="31" t="s">
        <v>166</v>
      </c>
      <c r="R6" s="32" t="s">
        <v>20</v>
      </c>
      <c r="S6" s="32" t="s">
        <v>144</v>
      </c>
      <c r="T6" s="33"/>
    </row>
    <row r="7" spans="1:20" ht="39.950000000000003" customHeight="1" x14ac:dyDescent="0.3">
      <c r="A7" s="44"/>
      <c r="B7" s="46"/>
      <c r="C7" s="48" t="s">
        <v>39</v>
      </c>
      <c r="D7" s="69" t="s">
        <v>23</v>
      </c>
      <c r="E7" s="19" t="s">
        <v>149</v>
      </c>
      <c r="F7" s="29">
        <v>9391032</v>
      </c>
      <c r="G7" s="5" t="s">
        <v>40</v>
      </c>
      <c r="H7" s="5">
        <v>1</v>
      </c>
      <c r="I7" s="29" t="s">
        <v>41</v>
      </c>
      <c r="J7" s="29" t="s">
        <v>7</v>
      </c>
      <c r="K7" s="29">
        <v>3</v>
      </c>
      <c r="L7" s="29">
        <v>3</v>
      </c>
      <c r="M7" s="70">
        <v>9</v>
      </c>
      <c r="N7" s="70">
        <v>1</v>
      </c>
      <c r="O7" s="70" t="s">
        <v>16</v>
      </c>
      <c r="P7" s="83" t="s">
        <v>66</v>
      </c>
      <c r="Q7" s="71" t="s">
        <v>42</v>
      </c>
      <c r="R7" s="73" t="s">
        <v>20</v>
      </c>
      <c r="S7" s="73" t="s">
        <v>145</v>
      </c>
      <c r="T7" s="52" t="s">
        <v>43</v>
      </c>
    </row>
    <row r="8" spans="1:20" ht="39.950000000000003" customHeight="1" x14ac:dyDescent="0.3">
      <c r="A8" s="44"/>
      <c r="B8" s="46"/>
      <c r="C8" s="48"/>
      <c r="D8" s="69"/>
      <c r="E8" s="19" t="s">
        <v>150</v>
      </c>
      <c r="F8" s="29">
        <v>3160042</v>
      </c>
      <c r="G8" s="5" t="s">
        <v>44</v>
      </c>
      <c r="H8" s="5">
        <v>2</v>
      </c>
      <c r="I8" s="29" t="s">
        <v>41</v>
      </c>
      <c r="J8" s="29" t="s">
        <v>7</v>
      </c>
      <c r="K8" s="29">
        <v>3</v>
      </c>
      <c r="L8" s="29">
        <v>3</v>
      </c>
      <c r="M8" s="70"/>
      <c r="N8" s="70"/>
      <c r="O8" s="70"/>
      <c r="P8" s="83"/>
      <c r="Q8" s="71"/>
      <c r="R8" s="73"/>
      <c r="S8" s="73"/>
      <c r="T8" s="52"/>
    </row>
    <row r="9" spans="1:20" ht="39.950000000000003" customHeight="1" x14ac:dyDescent="0.3">
      <c r="A9" s="44"/>
      <c r="B9" s="46"/>
      <c r="C9" s="48"/>
      <c r="D9" s="69"/>
      <c r="E9" s="5" t="s">
        <v>45</v>
      </c>
      <c r="F9" s="29">
        <v>269038</v>
      </c>
      <c r="G9" s="5" t="s">
        <v>46</v>
      </c>
      <c r="H9" s="5">
        <v>3</v>
      </c>
      <c r="I9" s="29" t="s">
        <v>47</v>
      </c>
      <c r="J9" s="29" t="s">
        <v>7</v>
      </c>
      <c r="K9" s="29">
        <v>3</v>
      </c>
      <c r="L9" s="29">
        <v>3</v>
      </c>
      <c r="M9" s="70"/>
      <c r="N9" s="70"/>
      <c r="O9" s="70"/>
      <c r="P9" s="83"/>
      <c r="Q9" s="71"/>
      <c r="R9" s="73"/>
      <c r="S9" s="73"/>
      <c r="T9" s="52"/>
    </row>
    <row r="10" spans="1:20" ht="50.1" customHeight="1" x14ac:dyDescent="0.3">
      <c r="A10" s="25" t="s">
        <v>126</v>
      </c>
      <c r="B10" s="26" t="s">
        <v>48</v>
      </c>
      <c r="C10" s="27" t="s">
        <v>49</v>
      </c>
      <c r="D10" s="28" t="s">
        <v>23</v>
      </c>
      <c r="E10" s="5" t="s">
        <v>50</v>
      </c>
      <c r="F10" s="29">
        <v>9471068</v>
      </c>
      <c r="G10" s="5" t="s">
        <v>51</v>
      </c>
      <c r="H10" s="5" t="s">
        <v>52</v>
      </c>
      <c r="I10" s="29" t="s">
        <v>53</v>
      </c>
      <c r="J10" s="29" t="s">
        <v>6</v>
      </c>
      <c r="K10" s="29">
        <v>3</v>
      </c>
      <c r="L10" s="29">
        <v>3</v>
      </c>
      <c r="M10" s="29">
        <v>3</v>
      </c>
      <c r="N10" s="29">
        <v>1</v>
      </c>
      <c r="O10" s="29" t="s">
        <v>16</v>
      </c>
      <c r="P10" s="29" t="s">
        <v>16</v>
      </c>
      <c r="Q10" s="31" t="s">
        <v>157</v>
      </c>
      <c r="R10" s="35"/>
      <c r="S10" s="35"/>
      <c r="T10" s="33" t="s">
        <v>54</v>
      </c>
    </row>
    <row r="11" spans="1:20" s="6" customFormat="1" ht="39.950000000000003" customHeight="1" x14ac:dyDescent="0.3">
      <c r="A11" s="54" t="s">
        <v>55</v>
      </c>
      <c r="B11" s="46" t="s">
        <v>132</v>
      </c>
      <c r="C11" s="48" t="s">
        <v>56</v>
      </c>
      <c r="D11" s="69" t="s">
        <v>23</v>
      </c>
      <c r="E11" s="5" t="s">
        <v>57</v>
      </c>
      <c r="F11" s="29">
        <v>138050</v>
      </c>
      <c r="G11" s="5" t="s">
        <v>58</v>
      </c>
      <c r="H11" s="5">
        <v>1</v>
      </c>
      <c r="I11" s="29" t="s">
        <v>59</v>
      </c>
      <c r="J11" s="29" t="s">
        <v>35</v>
      </c>
      <c r="K11" s="29">
        <v>4</v>
      </c>
      <c r="L11" s="29">
        <v>4</v>
      </c>
      <c r="M11" s="70">
        <v>8</v>
      </c>
      <c r="N11" s="70">
        <v>1</v>
      </c>
      <c r="O11" s="70" t="s">
        <v>16</v>
      </c>
      <c r="P11" s="70" t="s">
        <v>16</v>
      </c>
      <c r="Q11" s="71" t="s">
        <v>60</v>
      </c>
      <c r="R11" s="65"/>
      <c r="S11" s="65"/>
      <c r="T11" s="52" t="s">
        <v>163</v>
      </c>
    </row>
    <row r="12" spans="1:20" s="6" customFormat="1" ht="39.950000000000003" customHeight="1" x14ac:dyDescent="0.3">
      <c r="A12" s="55"/>
      <c r="B12" s="46"/>
      <c r="C12" s="48"/>
      <c r="D12" s="70"/>
      <c r="E12" s="5" t="s">
        <v>57</v>
      </c>
      <c r="F12" s="29">
        <v>138083</v>
      </c>
      <c r="G12" s="5" t="s">
        <v>61</v>
      </c>
      <c r="H12" s="5">
        <v>3</v>
      </c>
      <c r="I12" s="29" t="s">
        <v>62</v>
      </c>
      <c r="J12" s="29" t="s">
        <v>35</v>
      </c>
      <c r="K12" s="29">
        <v>4</v>
      </c>
      <c r="L12" s="29">
        <v>4</v>
      </c>
      <c r="M12" s="70"/>
      <c r="N12" s="70"/>
      <c r="O12" s="70"/>
      <c r="P12" s="70"/>
      <c r="Q12" s="72"/>
      <c r="R12" s="65"/>
      <c r="S12" s="65"/>
      <c r="T12" s="66"/>
    </row>
    <row r="13" spans="1:20" s="6" customFormat="1" ht="39.950000000000003" customHeight="1" x14ac:dyDescent="0.3">
      <c r="A13" s="55"/>
      <c r="B13" s="46"/>
      <c r="C13" s="48"/>
      <c r="D13" s="67" t="s">
        <v>25</v>
      </c>
      <c r="E13" s="7" t="s">
        <v>41</v>
      </c>
      <c r="F13" s="34" t="s">
        <v>41</v>
      </c>
      <c r="G13" s="7" t="s">
        <v>41</v>
      </c>
      <c r="H13" s="7"/>
      <c r="I13" s="34"/>
      <c r="J13" s="34"/>
      <c r="K13" s="34"/>
      <c r="L13" s="34"/>
      <c r="M13" s="68"/>
      <c r="N13" s="70"/>
      <c r="O13" s="70"/>
      <c r="P13" s="70"/>
      <c r="Q13" s="72"/>
      <c r="R13" s="65"/>
      <c r="S13" s="65"/>
      <c r="T13" s="66"/>
    </row>
    <row r="14" spans="1:20" s="6" customFormat="1" ht="39.950000000000003" customHeight="1" x14ac:dyDescent="0.3">
      <c r="A14" s="55"/>
      <c r="B14" s="46"/>
      <c r="C14" s="48"/>
      <c r="D14" s="68"/>
      <c r="E14" s="7" t="s">
        <v>41</v>
      </c>
      <c r="F14" s="34" t="s">
        <v>41</v>
      </c>
      <c r="G14" s="7" t="s">
        <v>41</v>
      </c>
      <c r="H14" s="7"/>
      <c r="I14" s="34"/>
      <c r="J14" s="34"/>
      <c r="K14" s="34"/>
      <c r="L14" s="34"/>
      <c r="M14" s="68"/>
      <c r="N14" s="70"/>
      <c r="O14" s="70"/>
      <c r="P14" s="70"/>
      <c r="Q14" s="72"/>
      <c r="R14" s="65"/>
      <c r="S14" s="65"/>
      <c r="T14" s="66"/>
    </row>
    <row r="15" spans="1:20" ht="39.950000000000003" customHeight="1" x14ac:dyDescent="0.3">
      <c r="A15" s="55"/>
      <c r="B15" s="46" t="s">
        <v>156</v>
      </c>
      <c r="C15" s="76" t="s">
        <v>142</v>
      </c>
      <c r="D15" s="28" t="s">
        <v>23</v>
      </c>
      <c r="E15" s="5" t="s">
        <v>63</v>
      </c>
      <c r="F15" s="37">
        <v>115532</v>
      </c>
      <c r="G15" s="14" t="s">
        <v>64</v>
      </c>
      <c r="H15" s="14">
        <v>2</v>
      </c>
      <c r="I15" s="37" t="s">
        <v>65</v>
      </c>
      <c r="J15" s="29" t="s">
        <v>35</v>
      </c>
      <c r="K15" s="37">
        <v>3</v>
      </c>
      <c r="L15" s="37">
        <v>4</v>
      </c>
      <c r="M15" s="37">
        <v>4</v>
      </c>
      <c r="N15" s="70">
        <v>1</v>
      </c>
      <c r="O15" s="95" t="s">
        <v>66</v>
      </c>
      <c r="P15" s="70" t="s">
        <v>16</v>
      </c>
      <c r="Q15" s="71" t="s">
        <v>60</v>
      </c>
      <c r="R15" s="65"/>
      <c r="S15" s="65"/>
      <c r="T15" s="52" t="s">
        <v>143</v>
      </c>
    </row>
    <row r="16" spans="1:20" ht="39.950000000000003" customHeight="1" x14ac:dyDescent="0.3">
      <c r="A16" s="55"/>
      <c r="B16" s="46"/>
      <c r="C16" s="76"/>
      <c r="D16" s="63" t="s">
        <v>67</v>
      </c>
      <c r="E16" s="7" t="s">
        <v>63</v>
      </c>
      <c r="F16" s="34">
        <v>115529</v>
      </c>
      <c r="G16" s="7" t="s">
        <v>68</v>
      </c>
      <c r="H16" s="7">
        <v>2</v>
      </c>
      <c r="I16" s="34" t="s">
        <v>65</v>
      </c>
      <c r="J16" s="34" t="s">
        <v>35</v>
      </c>
      <c r="K16" s="34">
        <v>3</v>
      </c>
      <c r="L16" s="34">
        <v>4</v>
      </c>
      <c r="M16" s="68">
        <v>8</v>
      </c>
      <c r="N16" s="70"/>
      <c r="O16" s="95"/>
      <c r="P16" s="70"/>
      <c r="Q16" s="72"/>
      <c r="R16" s="65"/>
      <c r="S16" s="65"/>
      <c r="T16" s="66"/>
    </row>
    <row r="17" spans="1:20" ht="39.950000000000003" customHeight="1" x14ac:dyDescent="0.3">
      <c r="A17" s="55"/>
      <c r="B17" s="46"/>
      <c r="C17" s="76"/>
      <c r="D17" s="64"/>
      <c r="E17" s="7" t="s">
        <v>63</v>
      </c>
      <c r="F17" s="34">
        <v>115529</v>
      </c>
      <c r="G17" s="7" t="s">
        <v>68</v>
      </c>
      <c r="H17" s="7">
        <v>2</v>
      </c>
      <c r="I17" s="34" t="s">
        <v>65</v>
      </c>
      <c r="J17" s="34" t="s">
        <v>35</v>
      </c>
      <c r="K17" s="34">
        <v>3</v>
      </c>
      <c r="L17" s="34">
        <v>4</v>
      </c>
      <c r="M17" s="68"/>
      <c r="N17" s="70"/>
      <c r="O17" s="95"/>
      <c r="P17" s="70"/>
      <c r="Q17" s="72"/>
      <c r="R17" s="65"/>
      <c r="S17" s="65"/>
      <c r="T17" s="66"/>
    </row>
    <row r="18" spans="1:20" ht="39.950000000000003" customHeight="1" x14ac:dyDescent="0.3">
      <c r="A18" s="55"/>
      <c r="B18" s="46" t="s">
        <v>133</v>
      </c>
      <c r="C18" s="48" t="s">
        <v>141</v>
      </c>
      <c r="D18" s="69" t="s">
        <v>23</v>
      </c>
      <c r="E18" s="5" t="s">
        <v>69</v>
      </c>
      <c r="F18" s="29">
        <v>119545</v>
      </c>
      <c r="G18" s="5" t="s">
        <v>70</v>
      </c>
      <c r="H18" s="5">
        <v>3</v>
      </c>
      <c r="I18" s="29" t="s">
        <v>71</v>
      </c>
      <c r="J18" s="29" t="s">
        <v>35</v>
      </c>
      <c r="K18" s="29">
        <v>3</v>
      </c>
      <c r="L18" s="29">
        <v>4</v>
      </c>
      <c r="M18" s="70">
        <v>7</v>
      </c>
      <c r="N18" s="70">
        <v>1</v>
      </c>
      <c r="O18" s="70" t="s">
        <v>16</v>
      </c>
      <c r="P18" s="70" t="s">
        <v>16</v>
      </c>
      <c r="Q18" s="71" t="s">
        <v>169</v>
      </c>
      <c r="R18" s="65"/>
      <c r="S18" s="65"/>
      <c r="T18" s="52" t="s">
        <v>164</v>
      </c>
    </row>
    <row r="19" spans="1:20" ht="39.950000000000003" customHeight="1" x14ac:dyDescent="0.3">
      <c r="A19" s="55"/>
      <c r="B19" s="46"/>
      <c r="C19" s="48"/>
      <c r="D19" s="70"/>
      <c r="E19" s="5" t="s">
        <v>69</v>
      </c>
      <c r="F19" s="29">
        <v>119554</v>
      </c>
      <c r="G19" s="5" t="s">
        <v>72</v>
      </c>
      <c r="H19" s="15">
        <v>2</v>
      </c>
      <c r="I19" s="29" t="s">
        <v>73</v>
      </c>
      <c r="J19" s="29" t="s">
        <v>35</v>
      </c>
      <c r="K19" s="29">
        <v>2</v>
      </c>
      <c r="L19" s="29">
        <v>3</v>
      </c>
      <c r="M19" s="70"/>
      <c r="N19" s="70"/>
      <c r="O19" s="70"/>
      <c r="P19" s="70"/>
      <c r="Q19" s="72"/>
      <c r="R19" s="65"/>
      <c r="S19" s="65"/>
      <c r="T19" s="66"/>
    </row>
    <row r="20" spans="1:20" ht="39.950000000000003" customHeight="1" x14ac:dyDescent="0.3">
      <c r="A20" s="55"/>
      <c r="B20" s="46"/>
      <c r="C20" s="48"/>
      <c r="D20" s="67" t="s">
        <v>25</v>
      </c>
      <c r="E20" s="7" t="s">
        <v>69</v>
      </c>
      <c r="F20" s="34">
        <v>119544</v>
      </c>
      <c r="G20" s="7" t="s">
        <v>74</v>
      </c>
      <c r="H20" s="7">
        <v>3</v>
      </c>
      <c r="I20" s="34" t="s">
        <v>41</v>
      </c>
      <c r="J20" s="34" t="s">
        <v>35</v>
      </c>
      <c r="K20" s="34">
        <v>3</v>
      </c>
      <c r="L20" s="34">
        <v>4</v>
      </c>
      <c r="M20" s="68">
        <v>7</v>
      </c>
      <c r="N20" s="70"/>
      <c r="O20" s="70"/>
      <c r="P20" s="70"/>
      <c r="Q20" s="72"/>
      <c r="R20" s="65"/>
      <c r="S20" s="65"/>
      <c r="T20" s="66"/>
    </row>
    <row r="21" spans="1:20" ht="39.950000000000003" customHeight="1" x14ac:dyDescent="0.3">
      <c r="A21" s="56"/>
      <c r="B21" s="46"/>
      <c r="C21" s="48"/>
      <c r="D21" s="68"/>
      <c r="E21" s="7" t="s">
        <v>69</v>
      </c>
      <c r="F21" s="34">
        <v>119553</v>
      </c>
      <c r="G21" s="7" t="s">
        <v>75</v>
      </c>
      <c r="H21" s="16">
        <v>2</v>
      </c>
      <c r="I21" s="34" t="s">
        <v>41</v>
      </c>
      <c r="J21" s="34" t="s">
        <v>35</v>
      </c>
      <c r="K21" s="34">
        <v>2</v>
      </c>
      <c r="L21" s="34">
        <v>3</v>
      </c>
      <c r="M21" s="68"/>
      <c r="N21" s="70"/>
      <c r="O21" s="70"/>
      <c r="P21" s="70"/>
      <c r="Q21" s="72"/>
      <c r="R21" s="65"/>
      <c r="S21" s="65"/>
      <c r="T21" s="66"/>
    </row>
    <row r="22" spans="1:20" ht="39.950000000000003" customHeight="1" x14ac:dyDescent="0.3">
      <c r="A22" s="44" t="s">
        <v>127</v>
      </c>
      <c r="B22" s="46" t="s">
        <v>76</v>
      </c>
      <c r="C22" s="48" t="s">
        <v>77</v>
      </c>
      <c r="D22" s="69" t="s">
        <v>23</v>
      </c>
      <c r="E22" s="5" t="s">
        <v>78</v>
      </c>
      <c r="F22" s="29">
        <v>129468</v>
      </c>
      <c r="G22" s="5" t="s">
        <v>79</v>
      </c>
      <c r="H22" s="5">
        <v>1</v>
      </c>
      <c r="I22" s="29" t="s">
        <v>80</v>
      </c>
      <c r="J22" s="29" t="s">
        <v>6</v>
      </c>
      <c r="K22" s="29">
        <v>3</v>
      </c>
      <c r="L22" s="29">
        <v>3</v>
      </c>
      <c r="M22" s="70">
        <v>6</v>
      </c>
      <c r="N22" s="70">
        <v>1</v>
      </c>
      <c r="O22" s="70" t="s">
        <v>16</v>
      </c>
      <c r="P22" s="70" t="s">
        <v>16</v>
      </c>
      <c r="Q22" s="71" t="s">
        <v>155</v>
      </c>
      <c r="R22" s="73" t="s">
        <v>81</v>
      </c>
      <c r="S22" s="73" t="s">
        <v>147</v>
      </c>
      <c r="T22" s="52" t="s">
        <v>82</v>
      </c>
    </row>
    <row r="23" spans="1:20" ht="39.950000000000003" customHeight="1" x14ac:dyDescent="0.3">
      <c r="A23" s="44"/>
      <c r="B23" s="46"/>
      <c r="C23" s="48"/>
      <c r="D23" s="70"/>
      <c r="E23" s="5" t="s">
        <v>78</v>
      </c>
      <c r="F23" s="29">
        <v>129485</v>
      </c>
      <c r="G23" s="5" t="s">
        <v>83</v>
      </c>
      <c r="H23" s="5">
        <v>3</v>
      </c>
      <c r="I23" s="29" t="s">
        <v>84</v>
      </c>
      <c r="J23" s="29" t="s">
        <v>7</v>
      </c>
      <c r="K23" s="29">
        <v>3</v>
      </c>
      <c r="L23" s="29">
        <v>3</v>
      </c>
      <c r="M23" s="70"/>
      <c r="N23" s="70"/>
      <c r="O23" s="70"/>
      <c r="P23" s="70"/>
      <c r="Q23" s="71"/>
      <c r="R23" s="73"/>
      <c r="S23" s="73"/>
      <c r="T23" s="52"/>
    </row>
    <row r="24" spans="1:20" ht="39.950000000000003" customHeight="1" x14ac:dyDescent="0.3">
      <c r="A24" s="86" t="s">
        <v>128</v>
      </c>
      <c r="B24" s="46" t="s">
        <v>171</v>
      </c>
      <c r="C24" s="76" t="s">
        <v>85</v>
      </c>
      <c r="D24" s="69" t="s">
        <v>23</v>
      </c>
      <c r="E24" s="37" t="s">
        <v>86</v>
      </c>
      <c r="F24" s="13">
        <v>123134</v>
      </c>
      <c r="G24" s="14" t="s">
        <v>87</v>
      </c>
      <c r="H24" s="37">
        <v>1</v>
      </c>
      <c r="I24" s="37" t="s">
        <v>158</v>
      </c>
      <c r="J24" s="37" t="s">
        <v>7</v>
      </c>
      <c r="K24" s="37">
        <v>3</v>
      </c>
      <c r="L24" s="37">
        <v>3</v>
      </c>
      <c r="M24" s="91">
        <v>6</v>
      </c>
      <c r="N24" s="92">
        <v>1</v>
      </c>
      <c r="O24" s="90" t="s">
        <v>16</v>
      </c>
      <c r="P24" s="87" t="s">
        <v>16</v>
      </c>
      <c r="Q24" s="71" t="s">
        <v>88</v>
      </c>
      <c r="R24" s="65"/>
      <c r="S24" s="65"/>
      <c r="T24" s="52" t="s">
        <v>97</v>
      </c>
    </row>
    <row r="25" spans="1:20" ht="39.950000000000003" customHeight="1" x14ac:dyDescent="0.3">
      <c r="A25" s="86"/>
      <c r="B25" s="46"/>
      <c r="C25" s="76"/>
      <c r="D25" s="70"/>
      <c r="E25" s="37" t="s">
        <v>86</v>
      </c>
      <c r="F25" s="37">
        <v>123115</v>
      </c>
      <c r="G25" s="14" t="s">
        <v>89</v>
      </c>
      <c r="H25" s="37">
        <v>1</v>
      </c>
      <c r="I25" s="37" t="s">
        <v>159</v>
      </c>
      <c r="J25" s="37" t="s">
        <v>7</v>
      </c>
      <c r="K25" s="37">
        <v>3</v>
      </c>
      <c r="L25" s="37">
        <v>3</v>
      </c>
      <c r="M25" s="91"/>
      <c r="N25" s="93"/>
      <c r="O25" s="90"/>
      <c r="P25" s="87"/>
      <c r="Q25" s="72"/>
      <c r="R25" s="65"/>
      <c r="S25" s="70"/>
      <c r="T25" s="66"/>
    </row>
    <row r="26" spans="1:20" ht="39.950000000000003" customHeight="1" x14ac:dyDescent="0.3">
      <c r="A26" s="86"/>
      <c r="B26" s="46"/>
      <c r="C26" s="76"/>
      <c r="D26" s="88" t="s">
        <v>25</v>
      </c>
      <c r="E26" s="39" t="s">
        <v>86</v>
      </c>
      <c r="F26" s="39">
        <v>123486</v>
      </c>
      <c r="G26" s="23" t="s">
        <v>90</v>
      </c>
      <c r="H26" s="39">
        <v>4</v>
      </c>
      <c r="I26" s="39" t="s">
        <v>41</v>
      </c>
      <c r="J26" s="39" t="s">
        <v>7</v>
      </c>
      <c r="K26" s="39">
        <v>3</v>
      </c>
      <c r="L26" s="39">
        <v>3</v>
      </c>
      <c r="M26" s="89">
        <v>6</v>
      </c>
      <c r="N26" s="93"/>
      <c r="O26" s="90" t="s">
        <v>16</v>
      </c>
      <c r="P26" s="87" t="s">
        <v>16</v>
      </c>
      <c r="Q26" s="72"/>
      <c r="R26" s="65"/>
      <c r="S26" s="70"/>
      <c r="T26" s="66"/>
    </row>
    <row r="27" spans="1:20" ht="39.950000000000003" customHeight="1" x14ac:dyDescent="0.3">
      <c r="A27" s="86"/>
      <c r="B27" s="46"/>
      <c r="C27" s="76"/>
      <c r="D27" s="88"/>
      <c r="E27" s="39" t="s">
        <v>86</v>
      </c>
      <c r="F27" s="39">
        <v>123486</v>
      </c>
      <c r="G27" s="23" t="s">
        <v>91</v>
      </c>
      <c r="H27" s="39">
        <v>4</v>
      </c>
      <c r="I27" s="39" t="s">
        <v>41</v>
      </c>
      <c r="J27" s="39" t="s">
        <v>7</v>
      </c>
      <c r="K27" s="39">
        <v>3</v>
      </c>
      <c r="L27" s="39">
        <v>3</v>
      </c>
      <c r="M27" s="89"/>
      <c r="N27" s="94"/>
      <c r="O27" s="90"/>
      <c r="P27" s="87"/>
      <c r="Q27" s="72"/>
      <c r="R27" s="65"/>
      <c r="S27" s="70"/>
      <c r="T27" s="66"/>
    </row>
    <row r="28" spans="1:20" ht="39.950000000000003" customHeight="1" x14ac:dyDescent="0.3">
      <c r="A28" s="86"/>
      <c r="B28" s="46"/>
      <c r="C28" s="76" t="s">
        <v>92</v>
      </c>
      <c r="D28" s="28" t="s">
        <v>23</v>
      </c>
      <c r="E28" s="37" t="s">
        <v>86</v>
      </c>
      <c r="F28" s="29">
        <v>123344</v>
      </c>
      <c r="G28" s="5" t="s">
        <v>93</v>
      </c>
      <c r="H28" s="37">
        <v>3</v>
      </c>
      <c r="I28" s="37" t="s">
        <v>160</v>
      </c>
      <c r="J28" s="37" t="s">
        <v>7</v>
      </c>
      <c r="K28" s="37">
        <v>3</v>
      </c>
      <c r="L28" s="37">
        <v>3</v>
      </c>
      <c r="M28" s="29">
        <v>3</v>
      </c>
      <c r="N28" s="90">
        <v>1</v>
      </c>
      <c r="O28" s="90" t="s">
        <v>16</v>
      </c>
      <c r="P28" s="87" t="s">
        <v>16</v>
      </c>
      <c r="Q28" s="71" t="s">
        <v>95</v>
      </c>
      <c r="R28" s="85" t="s">
        <v>96</v>
      </c>
      <c r="S28" s="73" t="s">
        <v>146</v>
      </c>
      <c r="T28" s="52" t="s">
        <v>97</v>
      </c>
    </row>
    <row r="29" spans="1:20" ht="39.950000000000003" customHeight="1" x14ac:dyDescent="0.3">
      <c r="A29" s="86"/>
      <c r="B29" s="46"/>
      <c r="C29" s="76"/>
      <c r="D29" s="38" t="s">
        <v>25</v>
      </c>
      <c r="E29" s="39" t="s">
        <v>86</v>
      </c>
      <c r="F29" s="39">
        <v>123109</v>
      </c>
      <c r="G29" s="23" t="s">
        <v>98</v>
      </c>
      <c r="H29" s="39">
        <v>2</v>
      </c>
      <c r="I29" s="39" t="s">
        <v>41</v>
      </c>
      <c r="J29" s="39" t="s">
        <v>7</v>
      </c>
      <c r="K29" s="39">
        <v>3</v>
      </c>
      <c r="L29" s="39">
        <v>3</v>
      </c>
      <c r="M29" s="39">
        <v>3</v>
      </c>
      <c r="N29" s="90"/>
      <c r="O29" s="90"/>
      <c r="P29" s="87"/>
      <c r="Q29" s="72"/>
      <c r="R29" s="85"/>
      <c r="S29" s="85"/>
      <c r="T29" s="52"/>
    </row>
    <row r="30" spans="1:20" ht="54.95" customHeight="1" x14ac:dyDescent="0.3">
      <c r="A30" s="44" t="s">
        <v>129</v>
      </c>
      <c r="B30" s="46" t="s">
        <v>125</v>
      </c>
      <c r="C30" s="48" t="s">
        <v>140</v>
      </c>
      <c r="D30" s="69" t="s">
        <v>23</v>
      </c>
      <c r="E30" s="5" t="s">
        <v>99</v>
      </c>
      <c r="F30" s="29">
        <v>702027</v>
      </c>
      <c r="G30" s="5" t="s">
        <v>100</v>
      </c>
      <c r="H30" s="5">
        <v>2</v>
      </c>
      <c r="I30" s="26" t="s">
        <v>101</v>
      </c>
      <c r="J30" s="29" t="s">
        <v>6</v>
      </c>
      <c r="K30" s="29">
        <v>3</v>
      </c>
      <c r="L30" s="29">
        <v>3</v>
      </c>
      <c r="M30" s="70">
        <v>6</v>
      </c>
      <c r="N30" s="70">
        <v>1</v>
      </c>
      <c r="O30" s="70" t="s">
        <v>16</v>
      </c>
      <c r="P30" s="70" t="s">
        <v>16</v>
      </c>
      <c r="Q30" s="71" t="s">
        <v>102</v>
      </c>
      <c r="R30" s="65"/>
      <c r="S30" s="65"/>
      <c r="T30" s="52" t="s">
        <v>168</v>
      </c>
    </row>
    <row r="31" spans="1:20" ht="54.95" customHeight="1" x14ac:dyDescent="0.3">
      <c r="A31" s="84"/>
      <c r="B31" s="46"/>
      <c r="C31" s="48"/>
      <c r="D31" s="70"/>
      <c r="E31" s="5" t="s">
        <v>99</v>
      </c>
      <c r="F31" s="29">
        <v>702028</v>
      </c>
      <c r="G31" s="5" t="s">
        <v>103</v>
      </c>
      <c r="H31" s="5">
        <v>4</v>
      </c>
      <c r="I31" s="26" t="s">
        <v>101</v>
      </c>
      <c r="J31" s="29" t="s">
        <v>7</v>
      </c>
      <c r="K31" s="29">
        <v>3</v>
      </c>
      <c r="L31" s="29">
        <v>3</v>
      </c>
      <c r="M31" s="70"/>
      <c r="N31" s="70"/>
      <c r="O31" s="70"/>
      <c r="P31" s="70"/>
      <c r="Q31" s="72"/>
      <c r="R31" s="65"/>
      <c r="S31" s="65"/>
      <c r="T31" s="66"/>
    </row>
    <row r="32" spans="1:20" ht="39.950000000000003" customHeight="1" x14ac:dyDescent="0.3">
      <c r="A32" s="57" t="s">
        <v>130</v>
      </c>
      <c r="B32" s="41" t="s">
        <v>134</v>
      </c>
      <c r="C32" s="76" t="s">
        <v>139</v>
      </c>
      <c r="D32" s="28" t="s">
        <v>23</v>
      </c>
      <c r="E32" s="5" t="s">
        <v>104</v>
      </c>
      <c r="F32" s="29">
        <v>100845</v>
      </c>
      <c r="G32" s="5" t="s">
        <v>105</v>
      </c>
      <c r="H32" s="29">
        <v>1</v>
      </c>
      <c r="I32" s="26" t="s">
        <v>161</v>
      </c>
      <c r="J32" s="29" t="s">
        <v>7</v>
      </c>
      <c r="K32" s="29">
        <v>3</v>
      </c>
      <c r="L32" s="29">
        <v>3</v>
      </c>
      <c r="M32" s="29">
        <v>3</v>
      </c>
      <c r="N32" s="70">
        <v>1</v>
      </c>
      <c r="O32" s="70" t="s">
        <v>16</v>
      </c>
      <c r="P32" s="70" t="s">
        <v>16</v>
      </c>
      <c r="Q32" s="71" t="s">
        <v>106</v>
      </c>
      <c r="R32" s="73" t="s">
        <v>20</v>
      </c>
      <c r="S32" s="73" t="s">
        <v>144</v>
      </c>
      <c r="T32" s="52" t="s">
        <v>107</v>
      </c>
    </row>
    <row r="33" spans="1:20" ht="39.950000000000003" customHeight="1" x14ac:dyDescent="0.3">
      <c r="A33" s="58"/>
      <c r="B33" s="42"/>
      <c r="C33" s="76"/>
      <c r="D33" s="36" t="s">
        <v>25</v>
      </c>
      <c r="E33" s="7" t="s">
        <v>104</v>
      </c>
      <c r="F33" s="34" t="s">
        <v>41</v>
      </c>
      <c r="G33" s="7" t="s">
        <v>41</v>
      </c>
      <c r="H33" s="34"/>
      <c r="I33" s="34"/>
      <c r="J33" s="34"/>
      <c r="K33" s="34"/>
      <c r="L33" s="34"/>
      <c r="M33" s="34"/>
      <c r="N33" s="70"/>
      <c r="O33" s="70"/>
      <c r="P33" s="70"/>
      <c r="Q33" s="71"/>
      <c r="R33" s="73"/>
      <c r="S33" s="73"/>
      <c r="T33" s="52"/>
    </row>
    <row r="34" spans="1:20" ht="39.950000000000003" customHeight="1" x14ac:dyDescent="0.3">
      <c r="A34" s="58"/>
      <c r="B34" s="43" t="s">
        <v>170</v>
      </c>
      <c r="C34" s="48" t="s">
        <v>138</v>
      </c>
      <c r="D34" s="28" t="s">
        <v>23</v>
      </c>
      <c r="E34" s="5" t="s">
        <v>104</v>
      </c>
      <c r="F34" s="29">
        <v>810035</v>
      </c>
      <c r="G34" s="5" t="s">
        <v>108</v>
      </c>
      <c r="H34" s="5" t="s">
        <v>94</v>
      </c>
      <c r="I34" s="26" t="s">
        <v>162</v>
      </c>
      <c r="J34" s="29" t="s">
        <v>35</v>
      </c>
      <c r="K34" s="29">
        <v>3</v>
      </c>
      <c r="L34" s="29">
        <v>4</v>
      </c>
      <c r="M34" s="29">
        <v>4</v>
      </c>
      <c r="N34" s="70">
        <v>1</v>
      </c>
      <c r="O34" s="70" t="s">
        <v>16</v>
      </c>
      <c r="P34" s="83" t="s">
        <v>66</v>
      </c>
      <c r="Q34" s="71" t="s">
        <v>106</v>
      </c>
      <c r="R34" s="73" t="s">
        <v>20</v>
      </c>
      <c r="S34" s="73" t="s">
        <v>145</v>
      </c>
      <c r="T34" s="52" t="s">
        <v>109</v>
      </c>
    </row>
    <row r="35" spans="1:20" ht="39.950000000000003" customHeight="1" x14ac:dyDescent="0.3">
      <c r="A35" s="58"/>
      <c r="B35" s="43"/>
      <c r="C35" s="48"/>
      <c r="D35" s="67" t="s">
        <v>25</v>
      </c>
      <c r="E35" s="7" t="s">
        <v>104</v>
      </c>
      <c r="F35" s="34" t="s">
        <v>41</v>
      </c>
      <c r="G35" s="7" t="s">
        <v>41</v>
      </c>
      <c r="H35" s="7"/>
      <c r="I35" s="34"/>
      <c r="J35" s="34"/>
      <c r="K35" s="34"/>
      <c r="L35" s="34"/>
      <c r="M35" s="68">
        <v>6</v>
      </c>
      <c r="N35" s="70"/>
      <c r="O35" s="70"/>
      <c r="P35" s="83"/>
      <c r="Q35" s="72"/>
      <c r="R35" s="73"/>
      <c r="S35" s="73"/>
      <c r="T35" s="66"/>
    </row>
    <row r="36" spans="1:20" ht="39.950000000000003" customHeight="1" x14ac:dyDescent="0.3">
      <c r="A36" s="59"/>
      <c r="B36" s="42"/>
      <c r="C36" s="48"/>
      <c r="D36" s="68"/>
      <c r="E36" s="7" t="s">
        <v>104</v>
      </c>
      <c r="F36" s="34" t="s">
        <v>41</v>
      </c>
      <c r="G36" s="7" t="s">
        <v>41</v>
      </c>
      <c r="H36" s="7"/>
      <c r="I36" s="34"/>
      <c r="J36" s="34"/>
      <c r="K36" s="34"/>
      <c r="L36" s="34"/>
      <c r="M36" s="68"/>
      <c r="N36" s="70"/>
      <c r="O36" s="70"/>
      <c r="P36" s="83"/>
      <c r="Q36" s="72"/>
      <c r="R36" s="73"/>
      <c r="S36" s="73"/>
      <c r="T36" s="66"/>
    </row>
    <row r="37" spans="1:20" ht="39.950000000000003" customHeight="1" x14ac:dyDescent="0.3">
      <c r="A37" s="54" t="s">
        <v>110</v>
      </c>
      <c r="B37" s="60" t="s">
        <v>111</v>
      </c>
      <c r="C37" s="48" t="s">
        <v>137</v>
      </c>
      <c r="D37" s="28" t="s">
        <v>23</v>
      </c>
      <c r="E37" s="5" t="s">
        <v>21</v>
      </c>
      <c r="F37" s="29">
        <v>100047</v>
      </c>
      <c r="G37" s="5" t="s">
        <v>112</v>
      </c>
      <c r="H37" s="5" t="s">
        <v>151</v>
      </c>
      <c r="I37" s="29" t="s">
        <v>113</v>
      </c>
      <c r="J37" s="29" t="s">
        <v>6</v>
      </c>
      <c r="K37" s="29">
        <v>3</v>
      </c>
      <c r="L37" s="29">
        <v>3</v>
      </c>
      <c r="M37" s="29">
        <v>3</v>
      </c>
      <c r="N37" s="70">
        <v>1</v>
      </c>
      <c r="O37" s="70" t="s">
        <v>16</v>
      </c>
      <c r="P37" s="70" t="s">
        <v>16</v>
      </c>
      <c r="Q37" s="71" t="s">
        <v>154</v>
      </c>
      <c r="R37" s="65"/>
      <c r="S37" s="65"/>
      <c r="T37" s="52" t="s">
        <v>153</v>
      </c>
    </row>
    <row r="38" spans="1:20" ht="39.950000000000003" customHeight="1" x14ac:dyDescent="0.3">
      <c r="A38" s="55"/>
      <c r="B38" s="61"/>
      <c r="C38" s="48"/>
      <c r="D38" s="36" t="s">
        <v>25</v>
      </c>
      <c r="E38" s="7" t="s">
        <v>21</v>
      </c>
      <c r="F38" s="34">
        <v>100047</v>
      </c>
      <c r="G38" s="7" t="s">
        <v>112</v>
      </c>
      <c r="H38" s="7" t="s">
        <v>151</v>
      </c>
      <c r="I38" s="34" t="s">
        <v>113</v>
      </c>
      <c r="J38" s="34" t="s">
        <v>6</v>
      </c>
      <c r="K38" s="34">
        <v>3</v>
      </c>
      <c r="L38" s="34">
        <v>3</v>
      </c>
      <c r="M38" s="34">
        <v>3</v>
      </c>
      <c r="N38" s="70"/>
      <c r="O38" s="70"/>
      <c r="P38" s="70"/>
      <c r="Q38" s="72"/>
      <c r="R38" s="65"/>
      <c r="S38" s="65"/>
      <c r="T38" s="66"/>
    </row>
    <row r="39" spans="1:20" ht="39.950000000000003" customHeight="1" x14ac:dyDescent="0.3">
      <c r="A39" s="55"/>
      <c r="B39" s="61"/>
      <c r="C39" s="48" t="s">
        <v>136</v>
      </c>
      <c r="D39" s="69" t="s">
        <v>23</v>
      </c>
      <c r="E39" s="5" t="s">
        <v>21</v>
      </c>
      <c r="F39" s="29">
        <v>100975</v>
      </c>
      <c r="G39" s="5" t="s">
        <v>114</v>
      </c>
      <c r="H39" s="5" t="s">
        <v>151</v>
      </c>
      <c r="I39" s="29" t="s">
        <v>115</v>
      </c>
      <c r="J39" s="29" t="s">
        <v>6</v>
      </c>
      <c r="K39" s="29">
        <v>2</v>
      </c>
      <c r="L39" s="29">
        <v>2</v>
      </c>
      <c r="M39" s="77">
        <v>8</v>
      </c>
      <c r="N39" s="70">
        <v>1</v>
      </c>
      <c r="O39" s="70" t="s">
        <v>16</v>
      </c>
      <c r="P39" s="70" t="s">
        <v>16</v>
      </c>
      <c r="Q39" s="71" t="s">
        <v>116</v>
      </c>
      <c r="R39" s="65"/>
      <c r="S39" s="65"/>
      <c r="T39" s="52" t="s">
        <v>54</v>
      </c>
    </row>
    <row r="40" spans="1:20" ht="39.950000000000003" customHeight="1" x14ac:dyDescent="0.3">
      <c r="A40" s="55"/>
      <c r="B40" s="61"/>
      <c r="C40" s="48"/>
      <c r="D40" s="69"/>
      <c r="E40" s="5" t="s">
        <v>21</v>
      </c>
      <c r="F40" s="29">
        <v>100975</v>
      </c>
      <c r="G40" s="5" t="s">
        <v>114</v>
      </c>
      <c r="H40" s="5" t="s">
        <v>151</v>
      </c>
      <c r="I40" s="29" t="s">
        <v>117</v>
      </c>
      <c r="J40" s="29" t="s">
        <v>6</v>
      </c>
      <c r="K40" s="29">
        <v>2</v>
      </c>
      <c r="L40" s="29">
        <v>2</v>
      </c>
      <c r="M40" s="78"/>
      <c r="N40" s="70"/>
      <c r="O40" s="70"/>
      <c r="P40" s="70"/>
      <c r="Q40" s="71"/>
      <c r="R40" s="65"/>
      <c r="S40" s="65"/>
      <c r="T40" s="52"/>
    </row>
    <row r="41" spans="1:20" ht="39.950000000000003" customHeight="1" x14ac:dyDescent="0.3">
      <c r="A41" s="55"/>
      <c r="B41" s="61"/>
      <c r="C41" s="48"/>
      <c r="D41" s="69"/>
      <c r="E41" s="5" t="s">
        <v>21</v>
      </c>
      <c r="F41" s="29">
        <v>100975</v>
      </c>
      <c r="G41" s="5" t="s">
        <v>114</v>
      </c>
      <c r="H41" s="5" t="s">
        <v>151</v>
      </c>
      <c r="I41" s="29" t="s">
        <v>118</v>
      </c>
      <c r="J41" s="29" t="s">
        <v>6</v>
      </c>
      <c r="K41" s="29">
        <v>2</v>
      </c>
      <c r="L41" s="29">
        <v>2</v>
      </c>
      <c r="M41" s="78"/>
      <c r="N41" s="70"/>
      <c r="O41" s="70"/>
      <c r="P41" s="70"/>
      <c r="Q41" s="71"/>
      <c r="R41" s="65"/>
      <c r="S41" s="65"/>
      <c r="T41" s="52"/>
    </row>
    <row r="42" spans="1:20" ht="39.950000000000003" customHeight="1" x14ac:dyDescent="0.3">
      <c r="A42" s="55"/>
      <c r="B42" s="61"/>
      <c r="C42" s="48"/>
      <c r="D42" s="69"/>
      <c r="E42" s="5" t="s">
        <v>21</v>
      </c>
      <c r="F42" s="29">
        <v>100975</v>
      </c>
      <c r="G42" s="5" t="s">
        <v>114</v>
      </c>
      <c r="H42" s="5" t="s">
        <v>151</v>
      </c>
      <c r="I42" s="29" t="s">
        <v>119</v>
      </c>
      <c r="J42" s="29" t="s">
        <v>6</v>
      </c>
      <c r="K42" s="29">
        <v>2</v>
      </c>
      <c r="L42" s="29">
        <v>2</v>
      </c>
      <c r="M42" s="79"/>
      <c r="N42" s="70"/>
      <c r="O42" s="70"/>
      <c r="P42" s="70"/>
      <c r="Q42" s="71"/>
      <c r="R42" s="65"/>
      <c r="S42" s="65"/>
      <c r="T42" s="52"/>
    </row>
    <row r="43" spans="1:20" ht="39.950000000000003" customHeight="1" x14ac:dyDescent="0.3">
      <c r="A43" s="55"/>
      <c r="B43" s="61"/>
      <c r="C43" s="48"/>
      <c r="D43" s="67" t="s">
        <v>25</v>
      </c>
      <c r="E43" s="7" t="s">
        <v>21</v>
      </c>
      <c r="F43" s="34">
        <v>100975</v>
      </c>
      <c r="G43" s="7" t="s">
        <v>114</v>
      </c>
      <c r="H43" s="7" t="s">
        <v>151</v>
      </c>
      <c r="I43" s="34" t="s">
        <v>115</v>
      </c>
      <c r="J43" s="34" t="s">
        <v>6</v>
      </c>
      <c r="K43" s="34">
        <v>2</v>
      </c>
      <c r="L43" s="34">
        <v>2</v>
      </c>
      <c r="M43" s="80">
        <v>8</v>
      </c>
      <c r="N43" s="70"/>
      <c r="O43" s="70"/>
      <c r="P43" s="70"/>
      <c r="Q43" s="71"/>
      <c r="R43" s="65"/>
      <c r="S43" s="65"/>
      <c r="T43" s="52"/>
    </row>
    <row r="44" spans="1:20" ht="39.950000000000003" customHeight="1" x14ac:dyDescent="0.3">
      <c r="A44" s="55"/>
      <c r="B44" s="61"/>
      <c r="C44" s="48"/>
      <c r="D44" s="67"/>
      <c r="E44" s="7" t="s">
        <v>21</v>
      </c>
      <c r="F44" s="34">
        <v>100975</v>
      </c>
      <c r="G44" s="7" t="s">
        <v>114</v>
      </c>
      <c r="H44" s="7" t="s">
        <v>151</v>
      </c>
      <c r="I44" s="34" t="s">
        <v>117</v>
      </c>
      <c r="J44" s="34" t="s">
        <v>6</v>
      </c>
      <c r="K44" s="34">
        <v>2</v>
      </c>
      <c r="L44" s="34">
        <v>2</v>
      </c>
      <c r="M44" s="81"/>
      <c r="N44" s="70"/>
      <c r="O44" s="70"/>
      <c r="P44" s="70"/>
      <c r="Q44" s="71"/>
      <c r="R44" s="65"/>
      <c r="S44" s="65"/>
      <c r="T44" s="52"/>
    </row>
    <row r="45" spans="1:20" ht="39.950000000000003" customHeight="1" x14ac:dyDescent="0.3">
      <c r="A45" s="55"/>
      <c r="B45" s="61"/>
      <c r="C45" s="48"/>
      <c r="D45" s="67"/>
      <c r="E45" s="7" t="s">
        <v>21</v>
      </c>
      <c r="F45" s="34">
        <v>100975</v>
      </c>
      <c r="G45" s="7" t="s">
        <v>114</v>
      </c>
      <c r="H45" s="7" t="s">
        <v>151</v>
      </c>
      <c r="I45" s="34" t="s">
        <v>118</v>
      </c>
      <c r="J45" s="34" t="s">
        <v>6</v>
      </c>
      <c r="K45" s="34">
        <v>2</v>
      </c>
      <c r="L45" s="34">
        <v>2</v>
      </c>
      <c r="M45" s="81"/>
      <c r="N45" s="70"/>
      <c r="O45" s="70"/>
      <c r="P45" s="70"/>
      <c r="Q45" s="71"/>
      <c r="R45" s="65"/>
      <c r="S45" s="65"/>
      <c r="T45" s="52"/>
    </row>
    <row r="46" spans="1:20" ht="39.950000000000003" customHeight="1" x14ac:dyDescent="0.3">
      <c r="A46" s="56"/>
      <c r="B46" s="62"/>
      <c r="C46" s="48"/>
      <c r="D46" s="67"/>
      <c r="E46" s="7" t="s">
        <v>21</v>
      </c>
      <c r="F46" s="34">
        <v>100975</v>
      </c>
      <c r="G46" s="7" t="s">
        <v>114</v>
      </c>
      <c r="H46" s="7" t="s">
        <v>151</v>
      </c>
      <c r="I46" s="34" t="s">
        <v>119</v>
      </c>
      <c r="J46" s="34" t="s">
        <v>6</v>
      </c>
      <c r="K46" s="34">
        <v>2</v>
      </c>
      <c r="L46" s="34">
        <v>2</v>
      </c>
      <c r="M46" s="82"/>
      <c r="N46" s="70"/>
      <c r="O46" s="70"/>
      <c r="P46" s="70"/>
      <c r="Q46" s="72"/>
      <c r="R46" s="65"/>
      <c r="S46" s="65"/>
      <c r="T46" s="66"/>
    </row>
    <row r="47" spans="1:20" ht="39.950000000000003" customHeight="1" x14ac:dyDescent="0.3">
      <c r="A47" s="44" t="s">
        <v>131</v>
      </c>
      <c r="B47" s="46" t="s">
        <v>135</v>
      </c>
      <c r="C47" s="48" t="s">
        <v>120</v>
      </c>
      <c r="D47" s="28" t="s">
        <v>23</v>
      </c>
      <c r="E47" s="5" t="s">
        <v>121</v>
      </c>
      <c r="F47" s="29">
        <v>5970025</v>
      </c>
      <c r="G47" s="5" t="s">
        <v>122</v>
      </c>
      <c r="H47" s="5" t="s">
        <v>152</v>
      </c>
      <c r="I47" s="29" t="s">
        <v>123</v>
      </c>
      <c r="J47" s="29" t="s">
        <v>6</v>
      </c>
      <c r="K47" s="29">
        <v>3</v>
      </c>
      <c r="L47" s="29">
        <v>3</v>
      </c>
      <c r="M47" s="29">
        <v>6</v>
      </c>
      <c r="N47" s="70">
        <v>1</v>
      </c>
      <c r="O47" s="70" t="s">
        <v>16</v>
      </c>
      <c r="P47" s="70" t="s">
        <v>16</v>
      </c>
      <c r="Q47" s="71" t="s">
        <v>124</v>
      </c>
      <c r="R47" s="50"/>
      <c r="S47" s="50"/>
      <c r="T47" s="52" t="s">
        <v>22</v>
      </c>
    </row>
    <row r="48" spans="1:20" ht="39.950000000000003" customHeight="1" thickBot="1" x14ac:dyDescent="0.35">
      <c r="A48" s="45"/>
      <c r="B48" s="47"/>
      <c r="C48" s="49"/>
      <c r="D48" s="22" t="s">
        <v>25</v>
      </c>
      <c r="E48" s="21" t="s">
        <v>121</v>
      </c>
      <c r="F48" s="20">
        <v>5970025</v>
      </c>
      <c r="G48" s="21" t="s">
        <v>122</v>
      </c>
      <c r="H48" s="21" t="s">
        <v>152</v>
      </c>
      <c r="I48" s="20" t="s">
        <v>123</v>
      </c>
      <c r="J48" s="20" t="s">
        <v>6</v>
      </c>
      <c r="K48" s="20">
        <v>3</v>
      </c>
      <c r="L48" s="20">
        <v>3</v>
      </c>
      <c r="M48" s="20">
        <v>6</v>
      </c>
      <c r="N48" s="74"/>
      <c r="O48" s="74"/>
      <c r="P48" s="74"/>
      <c r="Q48" s="75"/>
      <c r="R48" s="51"/>
      <c r="S48" s="51"/>
      <c r="T48" s="53"/>
    </row>
    <row r="49" spans="14:18" x14ac:dyDescent="0.3">
      <c r="N49" s="2">
        <f>SUM(N5:N48)</f>
        <v>16</v>
      </c>
      <c r="O49" s="2">
        <f>COUNTIF(O5:O48, "O")</f>
        <v>1</v>
      </c>
      <c r="P49" s="2">
        <f>COUNTIF(P5:P48, "O")</f>
        <v>2</v>
      </c>
      <c r="R49" s="2">
        <f>COUNTA(R5:R48)</f>
        <v>7</v>
      </c>
    </row>
  </sheetData>
  <mergeCells count="171">
    <mergeCell ref="A1:T1"/>
    <mergeCell ref="A2:T2"/>
    <mergeCell ref="A3:B3"/>
    <mergeCell ref="C3:C4"/>
    <mergeCell ref="D3:D4"/>
    <mergeCell ref="E3:E4"/>
    <mergeCell ref="F3:F4"/>
    <mergeCell ref="G3:G4"/>
    <mergeCell ref="H3:H4"/>
    <mergeCell ref="I3:I4"/>
    <mergeCell ref="T3:T4"/>
    <mergeCell ref="P3:P4"/>
    <mergeCell ref="Q3:Q4"/>
    <mergeCell ref="R3:S3"/>
    <mergeCell ref="J3:J4"/>
    <mergeCell ref="K3:K4"/>
    <mergeCell ref="L3:L4"/>
    <mergeCell ref="M3:M4"/>
    <mergeCell ref="N3:N4"/>
    <mergeCell ref="O3:O4"/>
    <mergeCell ref="O7:O9"/>
    <mergeCell ref="P7:P9"/>
    <mergeCell ref="Q7:Q9"/>
    <mergeCell ref="R7:R9"/>
    <mergeCell ref="S7:S9"/>
    <mergeCell ref="T7:T9"/>
    <mergeCell ref="A5:A9"/>
    <mergeCell ref="B5:B9"/>
    <mergeCell ref="C7:C9"/>
    <mergeCell ref="D7:D9"/>
    <mergeCell ref="M7:M9"/>
    <mergeCell ref="N7:N9"/>
    <mergeCell ref="B15:B17"/>
    <mergeCell ref="C15:C17"/>
    <mergeCell ref="N15:N17"/>
    <mergeCell ref="O15:O17"/>
    <mergeCell ref="P15:P17"/>
    <mergeCell ref="Q15:Q17"/>
    <mergeCell ref="R15:R17"/>
    <mergeCell ref="R11:R14"/>
    <mergeCell ref="S11:S14"/>
    <mergeCell ref="B11:B14"/>
    <mergeCell ref="C11:C14"/>
    <mergeCell ref="D11:D12"/>
    <mergeCell ref="M11:M12"/>
    <mergeCell ref="N11:N14"/>
    <mergeCell ref="S15:S17"/>
    <mergeCell ref="T15:T17"/>
    <mergeCell ref="D13:D14"/>
    <mergeCell ref="M13:M14"/>
    <mergeCell ref="O11:O14"/>
    <mergeCell ref="P11:P14"/>
    <mergeCell ref="Q11:Q14"/>
    <mergeCell ref="O22:O23"/>
    <mergeCell ref="P22:P23"/>
    <mergeCell ref="O18:O21"/>
    <mergeCell ref="P18:P21"/>
    <mergeCell ref="Q18:Q21"/>
    <mergeCell ref="R18:R21"/>
    <mergeCell ref="S18:S21"/>
    <mergeCell ref="T18:T21"/>
    <mergeCell ref="R22:R23"/>
    <mergeCell ref="S22:S23"/>
    <mergeCell ref="T22:T23"/>
    <mergeCell ref="Q22:Q23"/>
    <mergeCell ref="M16:M17"/>
    <mergeCell ref="T11:T14"/>
    <mergeCell ref="D20:D21"/>
    <mergeCell ref="M20:M21"/>
    <mergeCell ref="A22:A23"/>
    <mergeCell ref="B22:B23"/>
    <mergeCell ref="C22:C23"/>
    <mergeCell ref="D22:D23"/>
    <mergeCell ref="M22:M23"/>
    <mergeCell ref="N22:N23"/>
    <mergeCell ref="B18:B21"/>
    <mergeCell ref="C18:C21"/>
    <mergeCell ref="D18:D19"/>
    <mergeCell ref="M18:M19"/>
    <mergeCell ref="N18:N21"/>
    <mergeCell ref="T28:T29"/>
    <mergeCell ref="D26:D27"/>
    <mergeCell ref="M26:M27"/>
    <mergeCell ref="O26:O27"/>
    <mergeCell ref="P26:P27"/>
    <mergeCell ref="N28:N29"/>
    <mergeCell ref="O28:O29"/>
    <mergeCell ref="P28:P29"/>
    <mergeCell ref="Q24:Q27"/>
    <mergeCell ref="R24:R27"/>
    <mergeCell ref="S24:S27"/>
    <mergeCell ref="T24:T27"/>
    <mergeCell ref="D24:D25"/>
    <mergeCell ref="M24:M25"/>
    <mergeCell ref="O24:O25"/>
    <mergeCell ref="N24:N27"/>
    <mergeCell ref="A30:A31"/>
    <mergeCell ref="B30:B31"/>
    <mergeCell ref="C30:C31"/>
    <mergeCell ref="D30:D31"/>
    <mergeCell ref="M30:M31"/>
    <mergeCell ref="N30:N31"/>
    <mergeCell ref="Q28:Q29"/>
    <mergeCell ref="R28:R29"/>
    <mergeCell ref="S28:S29"/>
    <mergeCell ref="A24:A29"/>
    <mergeCell ref="B24:B29"/>
    <mergeCell ref="C24:C27"/>
    <mergeCell ref="P24:P25"/>
    <mergeCell ref="S30:S31"/>
    <mergeCell ref="C28:C29"/>
    <mergeCell ref="T30:T31"/>
    <mergeCell ref="D43:D46"/>
    <mergeCell ref="R37:R38"/>
    <mergeCell ref="S37:S38"/>
    <mergeCell ref="T37:T38"/>
    <mergeCell ref="N34:N36"/>
    <mergeCell ref="O34:O36"/>
    <mergeCell ref="P34:P36"/>
    <mergeCell ref="Q34:Q36"/>
    <mergeCell ref="R34:R36"/>
    <mergeCell ref="S34:S36"/>
    <mergeCell ref="T34:T36"/>
    <mergeCell ref="O37:O38"/>
    <mergeCell ref="P37:P38"/>
    <mergeCell ref="Q37:Q38"/>
    <mergeCell ref="N32:N33"/>
    <mergeCell ref="O32:O33"/>
    <mergeCell ref="P32:P33"/>
    <mergeCell ref="Q32:Q33"/>
    <mergeCell ref="R32:R33"/>
    <mergeCell ref="O30:O31"/>
    <mergeCell ref="P30:P31"/>
    <mergeCell ref="Q30:Q31"/>
    <mergeCell ref="R30:R31"/>
    <mergeCell ref="N37:N38"/>
    <mergeCell ref="S32:S33"/>
    <mergeCell ref="T32:T33"/>
    <mergeCell ref="C34:C36"/>
    <mergeCell ref="N47:N48"/>
    <mergeCell ref="O47:O48"/>
    <mergeCell ref="P47:P48"/>
    <mergeCell ref="Q47:Q48"/>
    <mergeCell ref="R47:R48"/>
    <mergeCell ref="C32:C33"/>
    <mergeCell ref="M39:M42"/>
    <mergeCell ref="M43:M46"/>
    <mergeCell ref="B32:B33"/>
    <mergeCell ref="B34:B36"/>
    <mergeCell ref="A47:A48"/>
    <mergeCell ref="B47:B48"/>
    <mergeCell ref="C47:C48"/>
    <mergeCell ref="S47:S48"/>
    <mergeCell ref="T47:T48"/>
    <mergeCell ref="A11:A21"/>
    <mergeCell ref="A32:A36"/>
    <mergeCell ref="A37:A46"/>
    <mergeCell ref="B37:B46"/>
    <mergeCell ref="D16:D17"/>
    <mergeCell ref="R39:R46"/>
    <mergeCell ref="S39:S46"/>
    <mergeCell ref="T39:T46"/>
    <mergeCell ref="D35:D36"/>
    <mergeCell ref="M35:M36"/>
    <mergeCell ref="C39:C46"/>
    <mergeCell ref="D39:D42"/>
    <mergeCell ref="N39:N46"/>
    <mergeCell ref="O39:O46"/>
    <mergeCell ref="P39:P46"/>
    <mergeCell ref="Q39:Q46"/>
    <mergeCell ref="C37:C38"/>
  </mergeCells>
  <phoneticPr fontId="2" type="noConversion"/>
  <pageMargins left="0.23622047244094491" right="0.23622047244094491" top="0.74803149606299213" bottom="0.74803149606299213" header="0.31496062992125984" footer="0.31496062992125984"/>
  <pageSetup paperSize="8" scale="6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모집분야(2차)</vt:lpstr>
      <vt:lpstr>'모집분야(2차)'!Print_Titles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지숙</cp:lastModifiedBy>
  <cp:lastPrinted>2026-08-03T08:31:57Z</cp:lastPrinted>
  <dcterms:created xsi:type="dcterms:W3CDTF">2019-12-31T03:17:15Z</dcterms:created>
  <dcterms:modified xsi:type="dcterms:W3CDTF">2026-08-05T02:05:06Z</dcterms:modified>
</cp:coreProperties>
</file>